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cocf-my.sharepoint.com/personal/mrojano_credivalores_com/Documents/Documents/Licitacion 2024/segunda parte/Fase II/Publicacion/"/>
    </mc:Choice>
  </mc:AlternateContent>
  <xr:revisionPtr revIDLastSave="155" documentId="8_{1C88FFCF-A48E-4EC4-9EF3-B8BF02B5F1C4}" xr6:coauthVersionLast="47" xr6:coauthVersionMax="47" xr10:uidLastSave="{65A1C9C1-E187-47A7-848A-8F85CF526993}"/>
  <bookViews>
    <workbookView xWindow="-120" yWindow="-120" windowWidth="20730" windowHeight="11160" xr2:uid="{00000000-000D-0000-FFFF-FFFF00000000}"/>
  </bookViews>
  <sheets>
    <sheet name="INCENDIO" sheetId="10" r:id="rId1"/>
    <sheet name="exclusiones" sheetId="3" state="hidden" r:id="rId2"/>
    <sheet name="CANCELADOS" sheetId="2" state="hidden" r:id="rId3"/>
  </sheets>
  <externalReferences>
    <externalReference r:id="rId4"/>
    <externalReference r:id="rId5"/>
  </externalReferences>
  <definedNames>
    <definedName name="_xlnm._FilterDatabase" localSheetId="2" hidden="1">CANCELADOS!$A$1:$BH$148</definedName>
    <definedName name="_xlnm._FilterDatabase" localSheetId="0" hidden="1">INCENDIO!$A$1:$J$1</definedName>
    <definedName name="PROVINCE">[1]LISTA!$G$1:$G$33</definedName>
    <definedName name="TAB_LOCAT">[1]LISTA!$H$1:$H$1122</definedName>
    <definedName name="TABLE10">[1]LISTA!$A$1:$A$9</definedName>
    <definedName name="TABLE12">[1]LISTA!$D$1:$D$37</definedName>
    <definedName name="TABLE18">[1]LISTA!$E$1:$E$3</definedName>
    <definedName name="TABLE183">[1]LISTA!$L$1:$L$5</definedName>
    <definedName name="TABLE36">[1]LISTA!$C$1:$C$8</definedName>
    <definedName name="TABLE5532">[1]LISTA!$B$1:$B$12</definedName>
    <definedName name="TABLE5539">[1]LISTA!$J$1:$J$8</definedName>
    <definedName name="TABLE66">[1]LISTA!$F$1:$F$208</definedName>
    <definedName name="TABLE7">[1]LISTA!$K$1:$K$22</definedName>
    <definedName name="TABMUNICIPALITY">[1]LISTA!$I$1:$I$7972</definedName>
    <definedName name="tipo_garantia">'[2]FORMATO GTIA REAL'!$H$1:$H$6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7" i="10" l="1"/>
  <c r="BA163" i="2"/>
  <c r="BB163" i="2" s="1"/>
  <c r="BC163" i="2" s="1"/>
  <c r="BD163" i="2" s="1"/>
  <c r="BA148" i="2" l="1"/>
  <c r="BB148" i="2" s="1"/>
  <c r="BC148" i="2" l="1"/>
  <c r="BD148" i="2" s="1"/>
  <c r="BA147" i="2"/>
  <c r="BA146" i="2"/>
  <c r="BA145" i="2"/>
  <c r="BA144" i="2"/>
  <c r="BB144" i="2" s="1"/>
  <c r="BA143" i="2"/>
  <c r="BB146" i="2" l="1"/>
  <c r="BC146" i="2" s="1"/>
  <c r="BD146" i="2" s="1"/>
  <c r="BC144" i="2"/>
  <c r="BD144" i="2" s="1"/>
  <c r="BB143" i="2"/>
  <c r="BC143" i="2" s="1"/>
  <c r="BD143" i="2" s="1"/>
  <c r="BB145" i="2"/>
  <c r="BC145" i="2" s="1"/>
  <c r="BD145" i="2" s="1"/>
  <c r="BB147" i="2"/>
  <c r="BC147" i="2" s="1"/>
  <c r="BD147" i="2" s="1"/>
  <c r="BA142" i="2"/>
  <c r="BA141" i="2"/>
  <c r="BB141" i="2" s="1"/>
  <c r="BC141" i="2" s="1"/>
  <c r="BD141" i="2" s="1"/>
  <c r="BA140" i="2"/>
  <c r="BB140" i="2" s="1"/>
  <c r="BC140" i="2" s="1"/>
  <c r="BD140" i="2" s="1"/>
  <c r="BB142" i="2" l="1"/>
  <c r="BC142" i="2" s="1"/>
  <c r="BD142" i="2" s="1"/>
  <c r="BA139" i="2"/>
  <c r="BA138" i="2"/>
  <c r="BA137" i="2"/>
  <c r="BA136" i="2"/>
  <c r="BA135" i="2"/>
  <c r="BA134" i="2"/>
  <c r="BB139" i="2" l="1"/>
  <c r="BC139" i="2" s="1"/>
  <c r="BD139" i="2" s="1"/>
  <c r="BB138" i="2"/>
  <c r="BC138" i="2" s="1"/>
  <c r="BD138" i="2" s="1"/>
  <c r="BB137" i="2"/>
  <c r="BC137" i="2" s="1"/>
  <c r="BD137" i="2" s="1"/>
  <c r="BB136" i="2"/>
  <c r="BC136" i="2" s="1"/>
  <c r="BB135" i="2"/>
  <c r="BC135" i="2" s="1"/>
  <c r="BB134" i="2"/>
  <c r="BC134" i="2" s="1"/>
  <c r="BA133" i="2"/>
  <c r="BA132" i="2"/>
  <c r="BA131" i="2"/>
  <c r="BA130" i="2"/>
  <c r="BA129" i="2"/>
  <c r="BA128" i="2"/>
  <c r="BA127" i="2"/>
  <c r="BA126" i="2"/>
  <c r="BB126" i="2" s="1"/>
  <c r="BB133" i="2" l="1"/>
  <c r="BC133" i="2" s="1"/>
  <c r="BD133" i="2" s="1"/>
  <c r="BC126" i="2"/>
  <c r="BD126" i="2" s="1"/>
  <c r="BB127" i="2"/>
  <c r="BC127" i="2" s="1"/>
  <c r="BD127" i="2" s="1"/>
  <c r="BA125" i="2"/>
  <c r="BB125" i="2" l="1"/>
  <c r="BC125" i="2" s="1"/>
  <c r="BA124" i="2"/>
  <c r="BA123" i="2"/>
  <c r="BB124" i="2" l="1"/>
  <c r="BC124" i="2" s="1"/>
  <c r="BB123" i="2"/>
  <c r="BC123" i="2" s="1"/>
  <c r="BA122" i="2" l="1"/>
  <c r="BA121" i="2"/>
  <c r="BA120" i="2"/>
  <c r="BB120" i="2" s="1"/>
  <c r="BC120" i="2" s="1"/>
  <c r="BA119" i="2"/>
  <c r="BA118" i="2"/>
  <c r="BA117" i="2"/>
  <c r="BB117" i="2" s="1"/>
  <c r="BC117" i="2" s="1"/>
  <c r="BA116" i="2"/>
  <c r="BA115" i="2"/>
  <c r="BB121" i="2" l="1"/>
  <c r="BC121" i="2" s="1"/>
  <c r="BB119" i="2"/>
  <c r="BC119" i="2" s="1"/>
  <c r="BB116" i="2"/>
  <c r="BC116" i="2" s="1"/>
  <c r="BB122" i="2"/>
  <c r="BC122" i="2" s="1"/>
  <c r="BB118" i="2"/>
  <c r="BC118" i="2" s="1"/>
  <c r="BB115" i="2"/>
  <c r="BC115" i="2" s="1"/>
  <c r="BA114" i="2"/>
  <c r="BA113" i="2"/>
  <c r="BB113" i="2" s="1"/>
  <c r="BC113" i="2" s="1"/>
  <c r="BA112" i="2"/>
  <c r="BA111" i="2"/>
  <c r="BB111" i="2" s="1"/>
  <c r="BC111" i="2" s="1"/>
  <c r="BA110" i="2"/>
  <c r="BA109" i="2"/>
  <c r="BB109" i="2" s="1"/>
  <c r="BC109" i="2" s="1"/>
  <c r="BA108" i="2"/>
  <c r="BA107" i="2"/>
  <c r="BB107" i="2" s="1"/>
  <c r="BC107" i="2" s="1"/>
  <c r="BB108" i="2" l="1"/>
  <c r="BC108" i="2" s="1"/>
  <c r="BB110" i="2"/>
  <c r="BC110" i="2" s="1"/>
  <c r="BB112" i="2"/>
  <c r="BC112" i="2" s="1"/>
  <c r="BB114" i="2"/>
  <c r="BC114" i="2" s="1"/>
  <c r="BA106" i="2" l="1"/>
  <c r="BB106" i="2" s="1"/>
  <c r="BA105" i="2"/>
  <c r="BA104" i="2"/>
  <c r="BA103" i="2"/>
  <c r="BA102" i="2"/>
  <c r="BB102" i="2" s="1"/>
  <c r="BA101" i="2"/>
  <c r="BB101" i="2" s="1"/>
  <c r="BC101" i="2" s="1"/>
  <c r="BA100" i="2"/>
  <c r="BA99" i="2"/>
  <c r="BB99" i="2" s="1"/>
  <c r="BC99" i="2" s="1"/>
  <c r="BA98" i="2"/>
  <c r="BA97" i="2"/>
  <c r="BB97" i="2" s="1"/>
  <c r="BC97" i="2" s="1"/>
  <c r="BA96" i="2"/>
  <c r="BA95" i="2"/>
  <c r="BB95" i="2" s="1"/>
  <c r="BC95" i="2" s="1"/>
  <c r="BA94" i="2"/>
  <c r="BA93" i="2"/>
  <c r="BB93" i="2" s="1"/>
  <c r="BC93" i="2" s="1"/>
  <c r="BA92" i="2"/>
  <c r="BA91" i="2"/>
  <c r="BB91" i="2" s="1"/>
  <c r="BC91" i="2" s="1"/>
  <c r="BB104" i="2" l="1"/>
  <c r="BC104" i="2" s="1"/>
  <c r="BC102" i="2"/>
  <c r="BC106" i="2"/>
  <c r="BB103" i="2"/>
  <c r="BC103" i="2" s="1"/>
  <c r="BB105" i="2"/>
  <c r="BC105" i="2" s="1"/>
  <c r="BB100" i="2"/>
  <c r="BC100" i="2" s="1"/>
  <c r="BB92" i="2"/>
  <c r="BC92" i="2" s="1"/>
  <c r="BB94" i="2"/>
  <c r="BC94" i="2" s="1"/>
  <c r="BB96" i="2"/>
  <c r="BC96" i="2" s="1"/>
  <c r="BB98" i="2"/>
  <c r="BC98" i="2" s="1"/>
  <c r="BA90" i="2" l="1"/>
  <c r="BA89" i="2"/>
  <c r="BA88" i="2"/>
  <c r="BB89" i="2" l="1"/>
  <c r="BC89" i="2" s="1"/>
  <c r="BB88" i="2"/>
  <c r="BC88" i="2" s="1"/>
  <c r="BB90" i="2"/>
  <c r="BC90" i="2" s="1"/>
  <c r="BA87" i="2" l="1"/>
  <c r="BB87" i="2" s="1"/>
  <c r="BC87" i="2" s="1"/>
  <c r="BA86" i="2"/>
  <c r="BA85" i="2"/>
  <c r="BB85" i="2" s="1"/>
  <c r="BC85" i="2" s="1"/>
  <c r="BA84" i="2"/>
  <c r="BA83" i="2"/>
  <c r="BB83" i="2" s="1"/>
  <c r="BC83" i="2" s="1"/>
  <c r="BA82" i="2"/>
  <c r="BA81" i="2"/>
  <c r="BB81" i="2" s="1"/>
  <c r="BC81" i="2" s="1"/>
  <c r="BA80" i="2"/>
  <c r="BA79" i="2"/>
  <c r="BB79" i="2" s="1"/>
  <c r="BC79" i="2" s="1"/>
  <c r="BA78" i="2"/>
  <c r="BA77" i="2"/>
  <c r="BB77" i="2" s="1"/>
  <c r="BC77" i="2" s="1"/>
  <c r="BA76" i="2"/>
  <c r="BA75" i="2"/>
  <c r="BB75" i="2" s="1"/>
  <c r="BC75" i="2" s="1"/>
  <c r="BA74" i="2"/>
  <c r="BB74" i="2" l="1"/>
  <c r="BC74" i="2" s="1"/>
  <c r="BB76" i="2"/>
  <c r="BC76" i="2" s="1"/>
  <c r="BB78" i="2"/>
  <c r="BC78" i="2" s="1"/>
  <c r="BB80" i="2"/>
  <c r="BC80" i="2" s="1"/>
  <c r="BB82" i="2"/>
  <c r="BC82" i="2" s="1"/>
  <c r="BB84" i="2"/>
  <c r="BC84" i="2" s="1"/>
  <c r="BB86" i="2"/>
  <c r="BC86" i="2" s="1"/>
  <c r="BA73" i="2" l="1"/>
  <c r="BA72" i="2"/>
  <c r="BB72" i="2" s="1"/>
  <c r="BC72" i="2" s="1"/>
  <c r="BA71" i="2"/>
  <c r="BA70" i="2"/>
  <c r="BA69" i="2"/>
  <c r="BB69" i="2" s="1"/>
  <c r="BC69" i="2" s="1"/>
  <c r="BA68" i="2"/>
  <c r="BB68" i="2" s="1"/>
  <c r="BC68" i="2" s="1"/>
  <c r="BA67" i="2"/>
  <c r="BA66" i="2"/>
  <c r="BA65" i="2"/>
  <c r="BB65" i="2" s="1"/>
  <c r="BC65" i="2" s="1"/>
  <c r="BA64" i="2"/>
  <c r="BB64" i="2" s="1"/>
  <c r="BC64" i="2" s="1"/>
  <c r="BA63" i="2"/>
  <c r="BB63" i="2" s="1"/>
  <c r="BB71" i="2" l="1"/>
  <c r="BC71" i="2" s="1"/>
  <c r="BB73" i="2"/>
  <c r="BC73" i="2" s="1"/>
  <c r="BB67" i="2"/>
  <c r="BC67" i="2" s="1"/>
  <c r="BC63" i="2"/>
  <c r="BB66" i="2"/>
  <c r="BC66" i="2" s="1"/>
  <c r="BB70" i="2"/>
  <c r="BC70" i="2" s="1"/>
  <c r="BA62" i="2"/>
  <c r="BA61" i="2"/>
  <c r="BB61" i="2" s="1"/>
  <c r="BA60" i="2"/>
  <c r="BA59" i="2"/>
  <c r="BB59" i="2" s="1"/>
  <c r="BC59" i="2" s="1"/>
  <c r="BA58" i="2"/>
  <c r="BB58" i="2" s="1"/>
  <c r="BC58" i="2" s="1"/>
  <c r="BA57" i="2"/>
  <c r="BA56" i="2"/>
  <c r="BA55" i="2"/>
  <c r="BB55" i="2" s="1"/>
  <c r="BC55" i="2" s="1"/>
  <c r="BA54" i="2"/>
  <c r="BB54" i="2" s="1"/>
  <c r="BC54" i="2" s="1"/>
  <c r="BA53" i="2"/>
  <c r="BA52" i="2"/>
  <c r="BA51" i="2"/>
  <c r="BB51" i="2" s="1"/>
  <c r="BC51" i="2" s="1"/>
  <c r="BA50" i="2"/>
  <c r="BB50" i="2" s="1"/>
  <c r="BC50" i="2" s="1"/>
  <c r="BA49" i="2"/>
  <c r="BA48" i="2"/>
  <c r="BA47" i="2"/>
  <c r="BA46" i="2"/>
  <c r="BB46" i="2" s="1"/>
  <c r="BC46" i="2" s="1"/>
  <c r="BA45" i="2"/>
  <c r="BA44" i="2"/>
  <c r="BA43" i="2"/>
  <c r="BA6" i="3"/>
  <c r="BA5" i="3"/>
  <c r="BB5" i="3" s="1"/>
  <c r="BC5" i="3" s="1"/>
  <c r="BB4" i="3"/>
  <c r="BC4" i="3" s="1"/>
  <c r="BA4" i="3"/>
  <c r="BA3" i="3"/>
  <c r="BB62" i="2" l="1"/>
  <c r="BC62" i="2" s="1"/>
  <c r="BC61" i="2"/>
  <c r="BB48" i="2"/>
  <c r="BC48" i="2" s="1"/>
  <c r="BB45" i="2"/>
  <c r="BC45" i="2" s="1"/>
  <c r="BB44" i="2"/>
  <c r="BC44" i="2" s="1"/>
  <c r="BB53" i="2"/>
  <c r="BC53" i="2" s="1"/>
  <c r="BB57" i="2"/>
  <c r="BC57" i="2" s="1"/>
  <c r="BB52" i="2"/>
  <c r="BC52" i="2" s="1"/>
  <c r="BB56" i="2"/>
  <c r="BC56" i="2" s="1"/>
  <c r="BB60" i="2"/>
  <c r="BC60" i="2" s="1"/>
  <c r="BB47" i="2"/>
  <c r="BC47" i="2" s="1"/>
  <c r="BB43" i="2"/>
  <c r="BC43" i="2" s="1"/>
  <c r="BB49" i="2"/>
  <c r="BC49" i="2" s="1"/>
  <c r="BC3" i="3"/>
  <c r="BB3" i="3"/>
  <c r="BB6" i="3"/>
  <c r="BC6" i="3" s="1"/>
  <c r="BA2" i="3" l="1"/>
  <c r="BB2" i="3" s="1"/>
  <c r="BA42" i="2"/>
  <c r="BA41" i="2"/>
  <c r="BB41" i="2" s="1"/>
  <c r="BC41" i="2" s="1"/>
  <c r="BA40" i="2"/>
  <c r="BB40" i="2" s="1"/>
  <c r="BC40" i="2" s="1"/>
  <c r="BA39" i="2"/>
  <c r="BA38" i="2"/>
  <c r="BA37" i="2"/>
  <c r="BB37" i="2" s="1"/>
  <c r="BC37" i="2" s="1"/>
  <c r="BA36" i="2"/>
  <c r="BA35" i="2"/>
  <c r="BB35" i="2" s="1"/>
  <c r="BC35" i="2" s="1"/>
  <c r="BA34" i="2"/>
  <c r="BA33" i="2"/>
  <c r="BB33" i="2" s="1"/>
  <c r="BC33" i="2" s="1"/>
  <c r="BA32" i="2"/>
  <c r="BB32" i="2" s="1"/>
  <c r="BC32" i="2" s="1"/>
  <c r="BA31" i="2"/>
  <c r="BA30" i="2"/>
  <c r="BC2" i="3" l="1"/>
  <c r="BB39" i="2"/>
  <c r="BC39" i="2" s="1"/>
  <c r="BB38" i="2"/>
  <c r="BC38" i="2" s="1"/>
  <c r="BB42" i="2"/>
  <c r="BC42" i="2" s="1"/>
  <c r="BB36" i="2"/>
  <c r="BC36" i="2" s="1"/>
  <c r="BB31" i="2"/>
  <c r="BC31" i="2" s="1"/>
  <c r="BB30" i="2"/>
  <c r="BC30" i="2" s="1"/>
  <c r="BB34" i="2"/>
  <c r="BC34" i="2" s="1"/>
  <c r="BA18" i="2"/>
  <c r="BA17" i="2"/>
  <c r="BB17" i="2" s="1"/>
  <c r="BC17" i="2" s="1"/>
  <c r="BA16" i="2"/>
  <c r="BB16" i="2" s="1"/>
  <c r="BC16" i="2" s="1"/>
  <c r="BA15" i="2"/>
  <c r="BA14" i="2"/>
  <c r="BA13" i="2"/>
  <c r="BB13" i="2" s="1"/>
  <c r="BC13" i="2" s="1"/>
  <c r="BA12" i="2"/>
  <c r="BB12" i="2" s="1"/>
  <c r="BC12" i="2" s="1"/>
  <c r="BA11" i="2"/>
  <c r="BB15" i="2" l="1"/>
  <c r="BC15" i="2" s="1"/>
  <c r="BB11" i="2"/>
  <c r="BC11" i="2" s="1"/>
  <c r="BB14" i="2"/>
  <c r="BC14" i="2" s="1"/>
  <c r="BB18" i="2"/>
  <c r="BC18" i="2" s="1"/>
  <c r="BA10" i="2" l="1"/>
  <c r="BA9" i="2"/>
  <c r="BA8" i="2"/>
  <c r="BA7" i="2"/>
  <c r="BA6" i="2"/>
  <c r="BA5" i="2"/>
  <c r="BA4" i="2"/>
  <c r="BA3" i="2"/>
  <c r="BA2" i="2"/>
  <c r="BB10" i="2" l="1"/>
  <c r="BC10" i="2" s="1"/>
  <c r="BB2" i="2"/>
  <c r="BC2" i="2" s="1"/>
  <c r="BB3" i="2"/>
  <c r="BC3" i="2" s="1"/>
  <c r="BB4" i="2"/>
  <c r="BC4" i="2" s="1"/>
  <c r="BB5" i="2"/>
  <c r="BC5" i="2" s="1"/>
  <c r="BB6" i="2"/>
  <c r="BC6" i="2" s="1"/>
  <c r="BB7" i="2"/>
  <c r="BC7" i="2" s="1"/>
  <c r="BB8" i="2"/>
  <c r="BC8" i="2" s="1"/>
  <c r="BB9" i="2"/>
  <c r="BC9" i="2" s="1"/>
</calcChain>
</file>

<file path=xl/sharedStrings.xml><?xml version="1.0" encoding="utf-8"?>
<sst xmlns="http://schemas.openxmlformats.org/spreadsheetml/2006/main" count="2836" uniqueCount="1088">
  <si>
    <t>Cotización/Propuesta/Póliza</t>
  </si>
  <si>
    <t>Ramo</t>
  </si>
  <si>
    <t>Producto</t>
  </si>
  <si>
    <t>Estrategia</t>
  </si>
  <si>
    <t>Canal de Distribución</t>
  </si>
  <si>
    <t>Frecuencia de pago</t>
  </si>
  <si>
    <t>Código del módulo o plan</t>
  </si>
  <si>
    <t>Tipo Asegurado</t>
  </si>
  <si>
    <t>Nu Doc Aseg Ppal</t>
  </si>
  <si>
    <t>Fecha Inicio Vigencia</t>
  </si>
  <si>
    <t>Fecha Fin Vigencia</t>
  </si>
  <si>
    <t>Tipo Documento</t>
  </si>
  <si>
    <t>Número de Documento</t>
  </si>
  <si>
    <t>Apellido Paterno</t>
  </si>
  <si>
    <t>Apellido Materno</t>
  </si>
  <si>
    <t>Primer Nombre</t>
  </si>
  <si>
    <t>Segundo Nombre</t>
  </si>
  <si>
    <t>Fecha de Nacimiento</t>
  </si>
  <si>
    <t>Sexo</t>
  </si>
  <si>
    <t>Tipo dirección</t>
  </si>
  <si>
    <t>Dir particular o comercial</t>
  </si>
  <si>
    <t>País</t>
  </si>
  <si>
    <t>Departamento</t>
  </si>
  <si>
    <t>Municipio</t>
  </si>
  <si>
    <t>Ciudad</t>
  </si>
  <si>
    <t>Calle</t>
  </si>
  <si>
    <t>Piso</t>
  </si>
  <si>
    <t>Numero Apto</t>
  </si>
  <si>
    <t>Correo electrónico</t>
  </si>
  <si>
    <t>Telefono</t>
  </si>
  <si>
    <t>Celular</t>
  </si>
  <si>
    <t>Benef - Relacion conTitular</t>
  </si>
  <si>
    <t>Benef - % Partificación</t>
  </si>
  <si>
    <t>Coberturas Opcionales</t>
  </si>
  <si>
    <t>Fecha Otorg Cred</t>
  </si>
  <si>
    <t>Nro. Credito</t>
  </si>
  <si>
    <t>Plazo Crédito (Cuotas)</t>
  </si>
  <si>
    <t>Monto Crédito</t>
  </si>
  <si>
    <t>Tiene Solicitud?</t>
  </si>
  <si>
    <t>Declaro Enfermedad?</t>
  </si>
  <si>
    <t>Tp Doc Asesor</t>
  </si>
  <si>
    <t>Nro Doc Asesor</t>
  </si>
  <si>
    <t>Suma Asegurada</t>
  </si>
  <si>
    <t>Monto Salario</t>
  </si>
  <si>
    <t>%Flexibilizacion</t>
  </si>
  <si>
    <t>%ExtraPrima</t>
  </si>
  <si>
    <t>Instrumento Financiero</t>
  </si>
  <si>
    <t>Banco</t>
  </si>
  <si>
    <t>Tipo tarjeta</t>
  </si>
  <si>
    <t>Nro instrumento financiero</t>
  </si>
  <si>
    <t>Fecha Expiracion</t>
  </si>
  <si>
    <t>CC</t>
  </si>
  <si>
    <t>Grupo Colectivo</t>
  </si>
  <si>
    <t>PEREZ</t>
  </si>
  <si>
    <t>LEON</t>
  </si>
  <si>
    <t>CAMELO</t>
  </si>
  <si>
    <t>RODRIGUEZ</t>
  </si>
  <si>
    <t>CHACON</t>
  </si>
  <si>
    <t xml:space="preserve">CHAPARRO </t>
  </si>
  <si>
    <t>PULIDO</t>
  </si>
  <si>
    <t>HUGO</t>
  </si>
  <si>
    <t>RUIZ</t>
  </si>
  <si>
    <t>ANGELICA</t>
  </si>
  <si>
    <t>BARRETO</t>
  </si>
  <si>
    <t>RAMIREZ</t>
  </si>
  <si>
    <t>PEDRAZA</t>
  </si>
  <si>
    <t>VARGAS</t>
  </si>
  <si>
    <t>JIMENEZ</t>
  </si>
  <si>
    <t>MEDINA</t>
  </si>
  <si>
    <t>ANTONIO</t>
  </si>
  <si>
    <t>NOVOA</t>
  </si>
  <si>
    <t>SORIANO</t>
  </si>
  <si>
    <t>PAREDES</t>
  </si>
  <si>
    <t>GIRALDO</t>
  </si>
  <si>
    <t>QUITIAN</t>
  </si>
  <si>
    <t>MENDEZ</t>
  </si>
  <si>
    <t xml:space="preserve">ROJAS </t>
  </si>
  <si>
    <t>BRIÑEZ</t>
  </si>
  <si>
    <t>ENRIQUE</t>
  </si>
  <si>
    <t>BRICEñO</t>
  </si>
  <si>
    <t>FONSECA</t>
  </si>
  <si>
    <t>GARCIA</t>
  </si>
  <si>
    <t>SILVA</t>
  </si>
  <si>
    <t>BERNAL</t>
  </si>
  <si>
    <t>OBANDO</t>
  </si>
  <si>
    <t>VERA</t>
  </si>
  <si>
    <t>SALAZAR</t>
  </si>
  <si>
    <t>CARDENAS</t>
  </si>
  <si>
    <t>ASTORQUIZA</t>
  </si>
  <si>
    <t>NEIRA</t>
  </si>
  <si>
    <t>VELASCO</t>
  </si>
  <si>
    <t>YABRUDY</t>
  </si>
  <si>
    <t>ORTIZ</t>
  </si>
  <si>
    <t>MARTINEZ</t>
  </si>
  <si>
    <t>ZABALA</t>
  </si>
  <si>
    <t>REY</t>
  </si>
  <si>
    <t>MENDOZA</t>
  </si>
  <si>
    <t>CESAR</t>
  </si>
  <si>
    <t>LOPEZ</t>
  </si>
  <si>
    <t>LUIS</t>
  </si>
  <si>
    <t>ARENAS</t>
  </si>
  <si>
    <t>HERMENCIA</t>
  </si>
  <si>
    <t>HERRERA</t>
  </si>
  <si>
    <t>CARRANZA</t>
  </si>
  <si>
    <t>MORENO</t>
  </si>
  <si>
    <t>TORRES</t>
  </si>
  <si>
    <t>CLAVIJO</t>
  </si>
  <si>
    <t>TRUJILLO</t>
  </si>
  <si>
    <t>CASTEBLANCO</t>
  </si>
  <si>
    <t>GALLON</t>
  </si>
  <si>
    <t>HERNANDEZ</t>
  </si>
  <si>
    <t>ALONSO</t>
  </si>
  <si>
    <t>SERRANO</t>
  </si>
  <si>
    <t>GRANADOS</t>
  </si>
  <si>
    <t>BERBEO</t>
  </si>
  <si>
    <t>SANDOVAL</t>
  </si>
  <si>
    <t>ARTEAGA</t>
  </si>
  <si>
    <t>ALZATE</t>
  </si>
  <si>
    <t>YAIR</t>
  </si>
  <si>
    <t>NIETO</t>
  </si>
  <si>
    <t xml:space="preserve">GARAVITO </t>
  </si>
  <si>
    <t>OVIEDO</t>
  </si>
  <si>
    <t>NAVAS</t>
  </si>
  <si>
    <t>GALEANO</t>
  </si>
  <si>
    <t>PEÑALOZA</t>
  </si>
  <si>
    <t>ROJAS</t>
  </si>
  <si>
    <t>FRANCO</t>
  </si>
  <si>
    <t>PINEDA</t>
  </si>
  <si>
    <t xml:space="preserve">VELA </t>
  </si>
  <si>
    <t>CRUZ</t>
  </si>
  <si>
    <t>LAGUNA</t>
  </si>
  <si>
    <t>ALEXANDER</t>
  </si>
  <si>
    <t>DOSA</t>
  </si>
  <si>
    <t>ARIAS</t>
  </si>
  <si>
    <t>BRAVO</t>
  </si>
  <si>
    <t>LILIANA</t>
  </si>
  <si>
    <t>CORONADO</t>
  </si>
  <si>
    <t>GONZALEZ</t>
  </si>
  <si>
    <t>RINCON</t>
  </si>
  <si>
    <t>GIL</t>
  </si>
  <si>
    <t>BELTRAN</t>
  </si>
  <si>
    <t>OSORIO</t>
  </si>
  <si>
    <t>BENAVIDES</t>
  </si>
  <si>
    <t>ALEJANDRO</t>
  </si>
  <si>
    <t>LANCHEROS</t>
  </si>
  <si>
    <t>GOMEZ</t>
  </si>
  <si>
    <t>FRANCOIS</t>
  </si>
  <si>
    <t>PINTO</t>
  </si>
  <si>
    <t>EDGAR</t>
  </si>
  <si>
    <t>DUQUE</t>
  </si>
  <si>
    <t>ZULUAGA</t>
  </si>
  <si>
    <t>GARANTIVA</t>
  </si>
  <si>
    <t>ARAGON</t>
  </si>
  <si>
    <t>MARITZA</t>
  </si>
  <si>
    <t>CONTRERAS</t>
  </si>
  <si>
    <t>CARRILLO</t>
  </si>
  <si>
    <t>ARANDA</t>
  </si>
  <si>
    <t>PERALTA</t>
  </si>
  <si>
    <t>ALBERTO</t>
  </si>
  <si>
    <t>MATEUS</t>
  </si>
  <si>
    <t>SANCHEZ</t>
  </si>
  <si>
    <t>GALLEGO</t>
  </si>
  <si>
    <t>ANDRES</t>
  </si>
  <si>
    <t>LOZANO</t>
  </si>
  <si>
    <t>GALINDO</t>
  </si>
  <si>
    <t>PUIN</t>
  </si>
  <si>
    <t>MARIN</t>
  </si>
  <si>
    <t>NOVA</t>
  </si>
  <si>
    <t>EUGENIO</t>
  </si>
  <si>
    <t>LINARES</t>
  </si>
  <si>
    <t>OCTAVIO</t>
  </si>
  <si>
    <t>OSSA</t>
  </si>
  <si>
    <t>VARELA</t>
  </si>
  <si>
    <t>EDILVER</t>
  </si>
  <si>
    <t>MONTENEGRO</t>
  </si>
  <si>
    <t>ADOLFO</t>
  </si>
  <si>
    <t>OSPINA</t>
  </si>
  <si>
    <t>VALDERRAMA</t>
  </si>
  <si>
    <t>ALVARADO</t>
  </si>
  <si>
    <t xml:space="preserve">RICO </t>
  </si>
  <si>
    <t>MARINA</t>
  </si>
  <si>
    <t>CRISTANCHO</t>
  </si>
  <si>
    <t>CHAPARRO</t>
  </si>
  <si>
    <t>PATINO</t>
  </si>
  <si>
    <t>FERNANDO</t>
  </si>
  <si>
    <t>ROSENDO</t>
  </si>
  <si>
    <t xml:space="preserve">BLANCA </t>
  </si>
  <si>
    <t xml:space="preserve">NANCY </t>
  </si>
  <si>
    <t>VICTOR</t>
  </si>
  <si>
    <t>ADRIANA</t>
  </si>
  <si>
    <t>MARTHA</t>
  </si>
  <si>
    <t>ROSA</t>
  </si>
  <si>
    <t xml:space="preserve">OMAIRA  </t>
  </si>
  <si>
    <t xml:space="preserve">ALBERTO </t>
  </si>
  <si>
    <t>HENRY</t>
  </si>
  <si>
    <t>GILBERTO</t>
  </si>
  <si>
    <t>RAMIRO</t>
  </si>
  <si>
    <t>VERONICA</t>
  </si>
  <si>
    <t>FABIAN</t>
  </si>
  <si>
    <t>GUILLERMO</t>
  </si>
  <si>
    <t>CLAUDIA</t>
  </si>
  <si>
    <t>PATRICIA</t>
  </si>
  <si>
    <t>MARIELA</t>
  </si>
  <si>
    <t xml:space="preserve">JORGE </t>
  </si>
  <si>
    <t>ERNESTO</t>
  </si>
  <si>
    <t>CARLOS</t>
  </si>
  <si>
    <t>ROBERTO</t>
  </si>
  <si>
    <t>IVAN</t>
  </si>
  <si>
    <t>AUGUSTO</t>
  </si>
  <si>
    <t>JUAN</t>
  </si>
  <si>
    <t>AYDA</t>
  </si>
  <si>
    <t>ISABEL</t>
  </si>
  <si>
    <t>LAURENCIO</t>
  </si>
  <si>
    <t>GUSTAVO</t>
  </si>
  <si>
    <t xml:space="preserve">ALVARO     </t>
  </si>
  <si>
    <t>EDUARDO</t>
  </si>
  <si>
    <t>DEMETRIO</t>
  </si>
  <si>
    <t>ALEX</t>
  </si>
  <si>
    <t>DARIO</t>
  </si>
  <si>
    <t>GLADYS</t>
  </si>
  <si>
    <t>ESTELLA</t>
  </si>
  <si>
    <t>JOHN</t>
  </si>
  <si>
    <t>FRANCISCO</t>
  </si>
  <si>
    <t>FLOR</t>
  </si>
  <si>
    <t>JAIR</t>
  </si>
  <si>
    <t>EVANGELISTA</t>
  </si>
  <si>
    <t xml:space="preserve">ROY VAN DEN </t>
  </si>
  <si>
    <t>ENDEN</t>
  </si>
  <si>
    <t xml:space="preserve">OMAR </t>
  </si>
  <si>
    <t xml:space="preserve">JULIO </t>
  </si>
  <si>
    <t xml:space="preserve">CARMEN  </t>
  </si>
  <si>
    <t>CECILIA</t>
  </si>
  <si>
    <t>JORGE</t>
  </si>
  <si>
    <t>ELIECER</t>
  </si>
  <si>
    <t>GERMAN</t>
  </si>
  <si>
    <t>WILSON</t>
  </si>
  <si>
    <t>ANA</t>
  </si>
  <si>
    <t>DIEGO</t>
  </si>
  <si>
    <t>RUBIELA</t>
  </si>
  <si>
    <t>MANUEL</t>
  </si>
  <si>
    <t>JULIO</t>
  </si>
  <si>
    <t xml:space="preserve">PEDRO  </t>
  </si>
  <si>
    <t>JOSE</t>
  </si>
  <si>
    <t>ALFONSO</t>
  </si>
  <si>
    <t>CARMEN</t>
  </si>
  <si>
    <t>ALIRIO</t>
  </si>
  <si>
    <t>MARTIN</t>
  </si>
  <si>
    <t>YOBANI</t>
  </si>
  <si>
    <t>ADELA</t>
  </si>
  <si>
    <t>GLORIA</t>
  </si>
  <si>
    <t>BLANCA</t>
  </si>
  <si>
    <t>HUMBERTO</t>
  </si>
  <si>
    <t xml:space="preserve">EDNA </t>
  </si>
  <si>
    <t>RUTH</t>
  </si>
  <si>
    <t>ANGELA</t>
  </si>
  <si>
    <t>ARMANDO</t>
  </si>
  <si>
    <t>YOLANDA</t>
  </si>
  <si>
    <t>ELIZABETH</t>
  </si>
  <si>
    <t>DE DIOS</t>
  </si>
  <si>
    <t>NESTOR</t>
  </si>
  <si>
    <t xml:space="preserve">PIERRE </t>
  </si>
  <si>
    <t>ESPERANZA</t>
  </si>
  <si>
    <t>CAMILO</t>
  </si>
  <si>
    <t>JAIRO</t>
  </si>
  <si>
    <t>LEONARDO</t>
  </si>
  <si>
    <t>ELIAS</t>
  </si>
  <si>
    <t xml:space="preserve">EDUARDO </t>
  </si>
  <si>
    <t>FREDDY</t>
  </si>
  <si>
    <t>DAVID</t>
  </si>
  <si>
    <t>HELIANA</t>
  </si>
  <si>
    <t>JANNET</t>
  </si>
  <si>
    <t>JOSELIN</t>
  </si>
  <si>
    <t>JHON</t>
  </si>
  <si>
    <t xml:space="preserve">ALAN  </t>
  </si>
  <si>
    <t>ALBEIRO</t>
  </si>
  <si>
    <t>JHONY</t>
  </si>
  <si>
    <t>MAURICIO</t>
  </si>
  <si>
    <t>OSCAR</t>
  </si>
  <si>
    <t>ALEJANDRA</t>
  </si>
  <si>
    <t>HERNAN</t>
  </si>
  <si>
    <t xml:space="preserve">SONIA </t>
  </si>
  <si>
    <t>CONTANZA</t>
  </si>
  <si>
    <t>HOLGUIN</t>
  </si>
  <si>
    <t>GINA</t>
  </si>
  <si>
    <t>0000001000116322M</t>
  </si>
  <si>
    <t>0000000000114405M</t>
  </si>
  <si>
    <t>0000000000123842M</t>
  </si>
  <si>
    <t>0000000000018524M</t>
  </si>
  <si>
    <t>0000000300107123M</t>
  </si>
  <si>
    <t>0000000000123099M</t>
  </si>
  <si>
    <t>0000000000124480M</t>
  </si>
  <si>
    <t>0000000000123257M</t>
  </si>
  <si>
    <t>0000001000114304M</t>
  </si>
  <si>
    <t>0000000000113081M</t>
  </si>
  <si>
    <t>0000000000124648M</t>
  </si>
  <si>
    <t>0000000300107327M</t>
  </si>
  <si>
    <t>0000000000113261M</t>
  </si>
  <si>
    <t>0000000300107026M</t>
  </si>
  <si>
    <t>0000000000124491M</t>
  </si>
  <si>
    <t>0000000000124457M</t>
  </si>
  <si>
    <t>0000001000117588M</t>
  </si>
  <si>
    <t>0000000000123820M</t>
  </si>
  <si>
    <t>0000001000117224M</t>
  </si>
  <si>
    <t>0000000000124384M</t>
  </si>
  <si>
    <t>0000001000118266M</t>
  </si>
  <si>
    <t>0000001000119679M</t>
  </si>
  <si>
    <t>0000000000123308M</t>
  </si>
  <si>
    <t>0000000000118610M</t>
  </si>
  <si>
    <t>0000000300102704M</t>
  </si>
  <si>
    <t>0000000000124520M</t>
  </si>
  <si>
    <t>0000000000124446M</t>
  </si>
  <si>
    <t>0000001000122850M</t>
  </si>
  <si>
    <t>0000000000123724M</t>
  </si>
  <si>
    <t>0000000300108744M</t>
  </si>
  <si>
    <t>0000001000112235M</t>
  </si>
  <si>
    <t>0000000000020449M</t>
  </si>
  <si>
    <t>0000000300106421M</t>
  </si>
  <si>
    <t>0000000000113176M</t>
  </si>
  <si>
    <t>0000000000118929M</t>
  </si>
  <si>
    <t>0000000300107262M</t>
  </si>
  <si>
    <t>0000000000123982M</t>
  </si>
  <si>
    <t>0000000000019666M</t>
  </si>
  <si>
    <t>0000000000122226M</t>
  </si>
  <si>
    <t>0000000000118823M</t>
  </si>
  <si>
    <t>0000000000118834M</t>
  </si>
  <si>
    <t>0000000000122771M</t>
  </si>
  <si>
    <t>0000000000119107M</t>
  </si>
  <si>
    <t>0000000000124031M</t>
  </si>
  <si>
    <t>0000000000114809M</t>
  </si>
  <si>
    <t>0000000000124362M</t>
  </si>
  <si>
    <t>0000000000116147M</t>
  </si>
  <si>
    <t>0000000000117870M</t>
  </si>
  <si>
    <t>0000001000110111M</t>
  </si>
  <si>
    <t>0000000000117370M</t>
  </si>
  <si>
    <t>0000001000116866M</t>
  </si>
  <si>
    <t>0000000000124064M</t>
  </si>
  <si>
    <t>0000001000122636M</t>
  </si>
  <si>
    <t>0000000000117190M</t>
  </si>
  <si>
    <t>0000000300107589M</t>
  </si>
  <si>
    <t>0000000000114792M</t>
  </si>
  <si>
    <t>0000000000113389M</t>
  </si>
  <si>
    <t>0000001000120663M</t>
  </si>
  <si>
    <t>0000000000116743M</t>
  </si>
  <si>
    <t>0000000000117678M</t>
  </si>
  <si>
    <t>0000000000116030M</t>
  </si>
  <si>
    <t>0000000000119905M</t>
  </si>
  <si>
    <t>0000001000118604M</t>
  </si>
  <si>
    <t>0000000000114416M</t>
  </si>
  <si>
    <t>0000000000119090M</t>
  </si>
  <si>
    <t>0000000000123044M</t>
  </si>
  <si>
    <t>0000000000121504M</t>
  </si>
  <si>
    <t>0000001000122467M</t>
  </si>
  <si>
    <t>0000000000124659M</t>
  </si>
  <si>
    <t>0000000000123459M</t>
  </si>
  <si>
    <t>0000001000121969M</t>
  </si>
  <si>
    <t>0000000000119589M</t>
  </si>
  <si>
    <t>0000005500049959M</t>
  </si>
  <si>
    <t>0000000000116192M</t>
  </si>
  <si>
    <t>0000001000116502M</t>
  </si>
  <si>
    <t>0000001000122603M</t>
  </si>
  <si>
    <t>0000000000120679M</t>
  </si>
  <si>
    <t>0000001000121830M</t>
  </si>
  <si>
    <t>0000000000119629M</t>
  </si>
  <si>
    <t>0000008000024881M</t>
  </si>
  <si>
    <t>0000001000118299M</t>
  </si>
  <si>
    <t>0000000000117847M</t>
  </si>
  <si>
    <t>0000000000119725M</t>
  </si>
  <si>
    <t>0000001000122210M</t>
  </si>
  <si>
    <t>0000000000124615M</t>
  </si>
  <si>
    <t>0000000000117230M</t>
  </si>
  <si>
    <t>0000001000121289M</t>
  </si>
  <si>
    <t>0000000000116372M</t>
  </si>
  <si>
    <t>0000001000121172M</t>
  </si>
  <si>
    <t>0000000000119163M</t>
  </si>
  <si>
    <t>0000000000115374M</t>
  </si>
  <si>
    <t>0000000000120433M</t>
  </si>
  <si>
    <t>0000000000121346M</t>
  </si>
  <si>
    <t>0000001000115122M</t>
  </si>
  <si>
    <t>0000000000119214M</t>
  </si>
  <si>
    <t>0000001000112544M</t>
  </si>
  <si>
    <t>0000001000121076M</t>
  </si>
  <si>
    <t>0000001000116620M</t>
  </si>
  <si>
    <t>0000001000118211M</t>
  </si>
  <si>
    <t>0000001000118862M</t>
  </si>
  <si>
    <t>0000000000119078M</t>
  </si>
  <si>
    <t>0000001000122614M</t>
  </si>
  <si>
    <t>0000000000118132M</t>
  </si>
  <si>
    <t>0000001000120843M</t>
  </si>
  <si>
    <t>0000000000019438M</t>
  </si>
  <si>
    <t>0000001000120832M</t>
  </si>
  <si>
    <t>0000000000115627M</t>
  </si>
  <si>
    <t>0000000000124519M</t>
  </si>
  <si>
    <t>0000001000121403M</t>
  </si>
  <si>
    <t>0000001000122254M</t>
  </si>
  <si>
    <t>0000000000120095M</t>
  </si>
  <si>
    <t>0000000000120102M</t>
  </si>
  <si>
    <t>0000001000112651M</t>
  </si>
  <si>
    <t>0000001000120214M</t>
  </si>
  <si>
    <t>0000001000117139M</t>
  </si>
  <si>
    <t>0000000000121419M</t>
  </si>
  <si>
    <t>0000000000118176M</t>
  </si>
  <si>
    <t>0000000000122186M</t>
  </si>
  <si>
    <t>0000000000120444M</t>
  </si>
  <si>
    <t>0000001000121778M</t>
  </si>
  <si>
    <t>0000001000121150M</t>
  </si>
  <si>
    <t>0000000000124424M</t>
  </si>
  <si>
    <t>0000000000124413M</t>
  </si>
  <si>
    <t>0000001000120203M</t>
  </si>
  <si>
    <t>0000000000119056M</t>
  </si>
  <si>
    <t>0000000000120477M</t>
  </si>
  <si>
    <t>Valor prima</t>
  </si>
  <si>
    <t>KR 23A 11 65</t>
  </si>
  <si>
    <t xml:space="preserve">DISTRITO CAPITAL </t>
  </si>
  <si>
    <t>BOGOTA</t>
  </si>
  <si>
    <t>KR 117 N 63H 35</t>
  </si>
  <si>
    <t>KR 35 10 20</t>
  </si>
  <si>
    <t>CL 70 D SUR N 38 305</t>
  </si>
  <si>
    <t>ANTIOQUIA</t>
  </si>
  <si>
    <t>ENVIGADO</t>
  </si>
  <si>
    <t>CL 76 B N 102 20</t>
  </si>
  <si>
    <t>UR TAMARINDO CONTEMPORANEA MZ KR 12</t>
  </si>
  <si>
    <t>NORTE SANTANDER</t>
  </si>
  <si>
    <t>CUCUTA</t>
  </si>
  <si>
    <t>KR 9 ESTE N 31 22 SAN MATEO</t>
  </si>
  <si>
    <t>CUNDINAMARCA</t>
  </si>
  <si>
    <t>SOACHA</t>
  </si>
  <si>
    <t>CL 73 14 15 SUR</t>
  </si>
  <si>
    <t>KR 17 NRO 166 34</t>
  </si>
  <si>
    <t>KR 7672 28 PISO 3</t>
  </si>
  <si>
    <t>CL 78 SUR 3 40</t>
  </si>
  <si>
    <t>CL 68 9105</t>
  </si>
  <si>
    <t>KR 60 D 51A42 SUR</t>
  </si>
  <si>
    <t>KR 52 NRO 7949</t>
  </si>
  <si>
    <t>TV 48 94 46</t>
  </si>
  <si>
    <t>KR 110 N 17A 100 SUR</t>
  </si>
  <si>
    <t>KR 38 N 25B 27</t>
  </si>
  <si>
    <t>KR 62 N 10344 OFC 202 N</t>
  </si>
  <si>
    <t>KR 17 58 B 27</t>
  </si>
  <si>
    <t>KR 55 7534</t>
  </si>
  <si>
    <t>CL 4 N 3680</t>
  </si>
  <si>
    <t>DG 76 N 1A 70 AP 606</t>
  </si>
  <si>
    <t>KR 72I N 37D 44 SUR</t>
  </si>
  <si>
    <t>CL 34B N 86F 11 SUR</t>
  </si>
  <si>
    <t>TV 20 N 9425</t>
  </si>
  <si>
    <t>CL 11 NO1A93 CHIA</t>
  </si>
  <si>
    <t>CHIA</t>
  </si>
  <si>
    <t>BODEGA 30 PT 15</t>
  </si>
  <si>
    <t>CL A N 1A126 TRR 9 APTO 602</t>
  </si>
  <si>
    <t>CL 69D 79 11 SUR</t>
  </si>
  <si>
    <t>CL 28 SUR N 29C 21</t>
  </si>
  <si>
    <t>CL 89N 3044 ESTE</t>
  </si>
  <si>
    <t>KR 86 A 6 16 APTO 826 TRR 7</t>
  </si>
  <si>
    <t>CL 137 BIS N 126 A 22</t>
  </si>
  <si>
    <t>CL 83A N 116A 85 CS 153</t>
  </si>
  <si>
    <t>CL 36 KR SUR 6A 01 ESTE</t>
  </si>
  <si>
    <t>KR 8 15362</t>
  </si>
  <si>
    <t>CL 18 B N 110 59</t>
  </si>
  <si>
    <t>KR 71A N 4126</t>
  </si>
  <si>
    <t>CL57 1360</t>
  </si>
  <si>
    <t>KR 51 66A 51</t>
  </si>
  <si>
    <t>KR 1 N 13 78</t>
  </si>
  <si>
    <t>DG 72 N 88B 36 SUR</t>
  </si>
  <si>
    <t>CL 147 17 78 OFC 406</t>
  </si>
  <si>
    <t>CL 15 9 18 COMPARTIR</t>
  </si>
  <si>
    <t>CL 66 59 31 TRR 7 APTO 504</t>
  </si>
  <si>
    <t>CL 9C N 69B 49</t>
  </si>
  <si>
    <t>KR 35 BIS N 14 45</t>
  </si>
  <si>
    <t>KR 8A 4126</t>
  </si>
  <si>
    <t>CL 142 N 6 39 T 14 APTO 301</t>
  </si>
  <si>
    <t>KR 40B 2B23 PISO 2</t>
  </si>
  <si>
    <t>CL 2 A N 86 A 15 TAYRONA PATIO BONITO</t>
  </si>
  <si>
    <t>KR 80I 57G 64 SUR</t>
  </si>
  <si>
    <t>CL 66 BIS N 10575</t>
  </si>
  <si>
    <t>KR 103D 83 61</t>
  </si>
  <si>
    <t>KR 10D ESTE NRO 1336 SUR</t>
  </si>
  <si>
    <t>CL 36 SUR 26C 02</t>
  </si>
  <si>
    <t>KR 120A N 77 30 INT 01 APTO 502</t>
  </si>
  <si>
    <t>CL 83A N 118 29 CS 61 BR CORT</t>
  </si>
  <si>
    <t>CL 60 N 80D 70</t>
  </si>
  <si>
    <t>CL 86D 49A 16</t>
  </si>
  <si>
    <t>KR 1 ESTE N 78 75</t>
  </si>
  <si>
    <t>CL 79 B 821</t>
  </si>
  <si>
    <t>CL 36 SUR 8A28</t>
  </si>
  <si>
    <t>KR 71C 63A26</t>
  </si>
  <si>
    <t>CL 31A 514</t>
  </si>
  <si>
    <t>VALLE</t>
  </si>
  <si>
    <t>CALI</t>
  </si>
  <si>
    <t>CL 74B 68G 55</t>
  </si>
  <si>
    <t>KR 41 B NRO 1035</t>
  </si>
  <si>
    <t>CL 64 N 105D 51</t>
  </si>
  <si>
    <t>KR 5 7634</t>
  </si>
  <si>
    <t>CL 5 C 53 F 80</t>
  </si>
  <si>
    <t>CL 8BN 12E24 CIUDAD JARDIN</t>
  </si>
  <si>
    <t>CL 77 23 48</t>
  </si>
  <si>
    <t>KR 11D 12341 APT303</t>
  </si>
  <si>
    <t>KR 7 73 55 PISO 8</t>
  </si>
  <si>
    <t>KR 16C N 164 INT 2 APTO 402</t>
  </si>
  <si>
    <t>KR 53 N 74 60</t>
  </si>
  <si>
    <t>CL 22F N 106 37</t>
  </si>
  <si>
    <t>CL 164A BIS N 15 56</t>
  </si>
  <si>
    <t>-</t>
  </si>
  <si>
    <t>CL 21 BIS 39 37</t>
  </si>
  <si>
    <t>KR 7 BIS N 124 26 OF 701</t>
  </si>
  <si>
    <t>COTA</t>
  </si>
  <si>
    <t>KR 14 BIS B N 31 C 23</t>
  </si>
  <si>
    <t>KR 94 A NRO 12961</t>
  </si>
  <si>
    <t>KM 35 VIA BOGOTA SIBERIA CENTRO</t>
  </si>
  <si>
    <t>KR 13 N 15280</t>
  </si>
  <si>
    <t>KR 5 ESTE 2069 BODEGA N6</t>
  </si>
  <si>
    <t>KR 104 N 235 B20 CS 26</t>
  </si>
  <si>
    <t>FANALPARTES@HOTMAIL.COM</t>
  </si>
  <si>
    <t>INFO@ECOAL.COM.CO</t>
  </si>
  <si>
    <t>MASTERCOMERCIALSAS@GMAIL.COM</t>
  </si>
  <si>
    <t>MARTHA.BARRETO@HOTMAIL.COM</t>
  </si>
  <si>
    <t>MAYITA7013@HOTMAIL.COM</t>
  </si>
  <si>
    <t>BETTOV25@GMAIL.COM</t>
  </si>
  <si>
    <t>FERNANDOMEDINA@STRAZA.COM.CO</t>
  </si>
  <si>
    <t>TABLITASYCARNES@GMAIL.COM</t>
  </si>
  <si>
    <t>AREPASRYR@GMAIL.COM</t>
  </si>
  <si>
    <t>ALEJALAGOS72@HOTMAIL.ES</t>
  </si>
  <si>
    <t>GERENCIA@COLFENIXGPS.CO</t>
  </si>
  <si>
    <t>FERRIPATRIC@HOTMAIL.COM</t>
  </si>
  <si>
    <t>COMERCIAL@MADEMUEBLESDECOLOMBIA.COM</t>
  </si>
  <si>
    <t>JORGE.ROJAS@DSCDIGITAL.COM</t>
  </si>
  <si>
    <t>ALEJANDRA.HERNANDEZ2560@GMAIL.COM</t>
  </si>
  <si>
    <t>JOHANNA@ELECTRONIKA.INFO</t>
  </si>
  <si>
    <t>RFONSECA@AIRTEKSA.COM</t>
  </si>
  <si>
    <t>MANUFACTURASUVA.SAS@HOTMAIL.COM</t>
  </si>
  <si>
    <t>JUCASIBE@GMAIL.COM</t>
  </si>
  <si>
    <t>INTRAMEPLAST.MILI.EU@HOTMAIL.COM</t>
  </si>
  <si>
    <t>LAURENCIO1978@HOTMAIL.COM</t>
  </si>
  <si>
    <t>GERENCIA@IMCOPETROL.COM</t>
  </si>
  <si>
    <t>GERENCIACOMERCIAL@LACARNE.CO</t>
  </si>
  <si>
    <t>TOMAZO0319@HOTMAIL.COM</t>
  </si>
  <si>
    <t>AZABALA@MASESTACION.COM</t>
  </si>
  <si>
    <t>LICEOFP@YAHOO.COM</t>
  </si>
  <si>
    <t>STELLAMEBA1@HOTMAIL.COM</t>
  </si>
  <si>
    <t>PARADA_CELL@HOTMAIL.COM</t>
  </si>
  <si>
    <t>LLTREBOL@HOTMAIL.COM</t>
  </si>
  <si>
    <t>JG.CARRANZA25@GMAIL.COM</t>
  </si>
  <si>
    <t>ROY558@HOTMAIL.COM</t>
  </si>
  <si>
    <t>FCASTEBLANCO@HOTMAIL.COM</t>
  </si>
  <si>
    <t>BUYERINTERTEC@GMAIL.COM</t>
  </si>
  <si>
    <t>JULCDANI@YAHOO.ES</t>
  </si>
  <si>
    <t>CONTABILIDAD@ASCLTDA.COM</t>
  </si>
  <si>
    <t>GERENCIA@OPENDMIND.COM.CO</t>
  </si>
  <si>
    <t>ALZATEJORGE@YAHOO.ES</t>
  </si>
  <si>
    <t>GERMAN.GARCIA@TECNIMED.CO</t>
  </si>
  <si>
    <t>WILPLAST.321@HOTMAIL.COM</t>
  </si>
  <si>
    <t>MARITZAGARAVITO@GMAIL.COM</t>
  </si>
  <si>
    <t>OHSEA684@HOTMAIL.COM</t>
  </si>
  <si>
    <t>EDUARDOAFRANCO@YAHOO.ES</t>
  </si>
  <si>
    <t>TELESERVICIOS@YAHOO.COM</t>
  </si>
  <si>
    <t>ALFONSOV62@HOTMAIL.COM</t>
  </si>
  <si>
    <t>MARTINCRUZ0212@HOTMAIL.COM</t>
  </si>
  <si>
    <t>YOBANI3440@HOTMAIL.COM</t>
  </si>
  <si>
    <t>NATHALYCABRERA16@HOTMAIL.COM</t>
  </si>
  <si>
    <t>CREPESBOLIVIA@HOTMAIL.COM</t>
  </si>
  <si>
    <t>LAMERIPANSAS@HOTMAIL.COM</t>
  </si>
  <si>
    <t>SERVICIOALCLIENTE@CALZADOALPEX.CO</t>
  </si>
  <si>
    <t>METALPET.COLOMBIASAS@HOTMAIL.COM</t>
  </si>
  <si>
    <t>QUIMIBOY@HOTMAIL.COM</t>
  </si>
  <si>
    <t>JULIO.LANCHEROS63@HOTMAIL.COM</t>
  </si>
  <si>
    <t>JUANDDGP@ERSCOL.COM</t>
  </si>
  <si>
    <t>NESTOR.G79@HOTMAIL.COM</t>
  </si>
  <si>
    <t>PIERRE@GRUPOALTERNATIVAS.COM</t>
  </si>
  <si>
    <t>KRUSH.FABRICA@HOTMAIL.COM</t>
  </si>
  <si>
    <t>VENTAS@SERMECLTDA.COM</t>
  </si>
  <si>
    <t>GERENCIA@INSTRUCONT.CO</t>
  </si>
  <si>
    <t>SPECIAL_SKINLTDA@HOTMAIL.COM</t>
  </si>
  <si>
    <t>AGUAMONTEMATEUS1@GMAIL.COM</t>
  </si>
  <si>
    <t>JGARCIA@GLOBALEM.CO</t>
  </si>
  <si>
    <t>J.CASAS@INSAING.COM</t>
  </si>
  <si>
    <t>MANOLO_DARKING2211@HOTMAIL.COM</t>
  </si>
  <si>
    <t>BATERIASLOZANO@HOTMAIL.COM</t>
  </si>
  <si>
    <t>DAVIDG80@GMAIL.COM</t>
  </si>
  <si>
    <t>ANA.MORENO@ADATA.COMPANY</t>
  </si>
  <si>
    <t>HELIANAMARIN@GMAIL.COM</t>
  </si>
  <si>
    <t>OMARGARZON58@YAHOO.ES</t>
  </si>
  <si>
    <t>RIM.INGENIERIADEMOTORES@HOTMAIL.COM</t>
  </si>
  <si>
    <t>CALDERONJOHANA237@GMAIL.COM</t>
  </si>
  <si>
    <t>GERENCIA@PLASTIVALLE.COM</t>
  </si>
  <si>
    <t>ALANGONZALEZVARELA@YAHOO.COM</t>
  </si>
  <si>
    <t>JHONY83.GIRALDO@HOTMAIL.COM</t>
  </si>
  <si>
    <t>OV@INGEVAL.COM.CO</t>
  </si>
  <si>
    <t>RIGARCHEM@GMAIL.COM</t>
  </si>
  <si>
    <t>COMERCIAL@GREENPACK.COM.CO</t>
  </si>
  <si>
    <t>DIEGOMAULOP@GMAIL.COM</t>
  </si>
  <si>
    <t>Valor % extra prima</t>
  </si>
  <si>
    <t>Valor prima total</t>
  </si>
  <si>
    <t>NOMBRE</t>
  </si>
  <si>
    <t>FABRICA NACIONAL DE AUTOPARTES FANALPARTES SA</t>
  </si>
  <si>
    <t>ROSENDO RODRIGUEZ CHACON</t>
  </si>
  <si>
    <t>EMPRESA DE COMBUSTIBLE ALTERNO ECOAL SAS</t>
  </si>
  <si>
    <t>VICTOR HUGO RUIZ BARRERA</t>
  </si>
  <si>
    <t>MASTER COMERCIAL SAS</t>
  </si>
  <si>
    <t>MARTHA ROSA BARRETO RAMIREZ</t>
  </si>
  <si>
    <t>OMAIRA PEDRAZA PEREZ</t>
  </si>
  <si>
    <t>LUIS ALBERTO VARGAS JIMENEZ</t>
  </si>
  <si>
    <t>HENRY FERNANDO MEDINA CASTELLANOS</t>
  </si>
  <si>
    <t>GILBERTO ANTONIO NOVOA RODRIGUEZ</t>
  </si>
  <si>
    <t>RAMIRO SORIANO GARZON</t>
  </si>
  <si>
    <t>VERONICA PAREDES VELANDIA</t>
  </si>
  <si>
    <t>COLFENIX GPS SAS</t>
  </si>
  <si>
    <t>COMERCIALIZADORA FERRIPATRIC C V SAS</t>
  </si>
  <si>
    <t>GLORIA ELIZABETH OSORIO BENAVIDES</t>
  </si>
  <si>
    <t>MARIELA VARGAS QUITIAN</t>
  </si>
  <si>
    <t>DCS DIGITAL COMMUNICATION SYSTEMS SOCIEDAD POR ACCIONES SIMPLIFICADA</t>
  </si>
  <si>
    <t>ASESORIAS EMPRESARIALES LTS SAS</t>
  </si>
  <si>
    <t>M A ELECTRONIKA SAS</t>
  </si>
  <si>
    <t>AIRTEK ENGINEERING SASAIRTEK ENGINEERING SAS</t>
  </si>
  <si>
    <t>MANUFACTURAS UVA S.A.S</t>
  </si>
  <si>
    <t>JUAN CARLOS SILVA BERNAL</t>
  </si>
  <si>
    <t>INDUSTRIA TRANSFORMADORA DE METALES PLASTICOS MILI EU</t>
  </si>
  <si>
    <t>LAURENCIO SALAZAR CARDENAS</t>
  </si>
  <si>
    <t>IMPORTADORA Y COMERCIALIZADORA PETROLERA S A S</t>
  </si>
  <si>
    <t>INVERSIONES LA CARNE SAS</t>
  </si>
  <si>
    <t>CARLOS DEMETRIO ORTIZ MARTINEZ</t>
  </si>
  <si>
    <t>MAS ESTACION SAS</t>
  </si>
  <si>
    <t>GLADYS REY RAMIREZ</t>
  </si>
  <si>
    <t>ESTELLA MENDOZA BARAHONA</t>
  </si>
  <si>
    <t>JOHN CESAR PARADA LOPEZ</t>
  </si>
  <si>
    <t>FRANCISCO LUIS MESA ARENAS</t>
  </si>
  <si>
    <t>FLOR HERMENCIA HERRERA DUQUE</t>
  </si>
  <si>
    <t>JAIR GUILLERMO CARRANZA MORENO</t>
  </si>
  <si>
    <t>EVANGELISTA CLAVIJO VELASQUEZ</t>
  </si>
  <si>
    <t>PERSPEKTIVA S.A.S</t>
  </si>
  <si>
    <t>MULTIPLASTICOS INYECTADOS SAS</t>
  </si>
  <si>
    <t>INTERTEC SAS</t>
  </si>
  <si>
    <t>SERVI PREVENTIVA SAS</t>
  </si>
  <si>
    <t>ASC SERVICIO INTEGRAL AUTOMOTRIZ ALARM SYSTEM CAR S.A.S.</t>
  </si>
  <si>
    <t>OPEN MIND COLOMBIA S.A.S.</t>
  </si>
  <si>
    <t>JORGE ELIECER ALZATE LOPEZ</t>
  </si>
  <si>
    <t>TECNOLOGIA E INNOVACION MEDICA S.A.S</t>
  </si>
  <si>
    <t>WILSON YAIR NIETO PINTO</t>
  </si>
  <si>
    <t>INCEB INGENIERIA INTEGRAL SASINCEB SAS</t>
  </si>
  <si>
    <t>RUBIELA GALEANO CHACON</t>
  </si>
  <si>
    <t>IMPORTEX SANDOVAL S.A.S</t>
  </si>
  <si>
    <t>BEST GREEN S A S</t>
  </si>
  <si>
    <t>TELESERVICIOS L &amp; L S.A.S</t>
  </si>
  <si>
    <t>SUSDOTACIONES INDUSTRIALES A.A. S.A.S.</t>
  </si>
  <si>
    <t>ALIRIO MARTIN CRUZ LAGUNA</t>
  </si>
  <si>
    <t>YOBANI ALEXANDER TOVAR DOSA</t>
  </si>
  <si>
    <t>ADELA LEON GARCIA</t>
  </si>
  <si>
    <t>BLANCA MARINA BERNAL MORENO</t>
  </si>
  <si>
    <t>LA AMERICANA DE PAN S.A.S.</t>
  </si>
  <si>
    <t>CALZADO ALPEX S A S</t>
  </si>
  <si>
    <t>METALPET COLOMBIA SAS</t>
  </si>
  <si>
    <t>QUIMIBOY SAS</t>
  </si>
  <si>
    <t>JULIO GUILLERMO LANCHEROS LANCHEROS</t>
  </si>
  <si>
    <t>ELECTRICOS REDES Y SERVICIOS E.R.S. S.A.S</t>
  </si>
  <si>
    <t>NESTOR GARCIA GOMEZ</t>
  </si>
  <si>
    <t>ALTERNATIVAS ALIMENTICIAS S.A.S.</t>
  </si>
  <si>
    <t>GLORIA ESPERANZA DUQUE ZULUAGA</t>
  </si>
  <si>
    <t>CYLINDER STORE E.U</t>
  </si>
  <si>
    <t>CARLOS ALBERTO RUIZ BELTRAN</t>
  </si>
  <si>
    <t>INSTRUCONT SASSIGLA INSTRUCONT</t>
  </si>
  <si>
    <t>SPECIAL SKIN S.A.S</t>
  </si>
  <si>
    <t>ALFONSO ELIAS MATEUS SANCHEZ</t>
  </si>
  <si>
    <t>GLOBALEM SAS</t>
  </si>
  <si>
    <t>INSA INGENIERIA SAS</t>
  </si>
  <si>
    <t>MANUEL FRANCISCO RODRIGUEZ LOPEZ</t>
  </si>
  <si>
    <t>JOSE ANDRES LOZANO TORRES</t>
  </si>
  <si>
    <t>BPF TECHNOLOGIES SAS</t>
  </si>
  <si>
    <t>ANALYTICS DATA SAS</t>
  </si>
  <si>
    <t>HELIANA JANNETH MARIN JIMENEZ</t>
  </si>
  <si>
    <t>JOSELIN CARDENAS ESPITIA</t>
  </si>
  <si>
    <t>JHON ANDRES NOVA GOMEZ</t>
  </si>
  <si>
    <t>JOSE EUGENIO CALDERON LINARES</t>
  </si>
  <si>
    <t>PLASTIVALLE SAS</t>
  </si>
  <si>
    <t>ALAN GONZALEZ CIRUGIA PLASTICA Y TRATAMIENTOSNO QUIRURGICOS IPS SAS</t>
  </si>
  <si>
    <t>JOSE EDILVER MONTENEGRO MONTENEGRO</t>
  </si>
  <si>
    <t>JHONY MAURICIO GIRALDO OSPINA</t>
  </si>
  <si>
    <t>POLIPASTOS Y PUENTES GRUA INGEVAL S A S</t>
  </si>
  <si>
    <t>RIGARCHEM SAS</t>
  </si>
  <si>
    <t>GREENPACK S.A.S</t>
  </si>
  <si>
    <t>GUILLERMO MARIN PATINO</t>
  </si>
  <si>
    <t>GRAN IMAGEN S.A.S</t>
  </si>
  <si>
    <t>&gt; A 360</t>
  </si>
  <si>
    <t>FRANJA_MORA</t>
  </si>
  <si>
    <t>RETORNO</t>
  </si>
  <si>
    <t>est</t>
  </si>
  <si>
    <t>CANCELADO EN ABRIL</t>
  </si>
  <si>
    <t>ESTADO CREDITO</t>
  </si>
  <si>
    <t>VENCIDO CALIFICACION "B"</t>
  </si>
  <si>
    <t>VENCIDO CALIFICACION "D"</t>
  </si>
  <si>
    <t>VIGENTE</t>
  </si>
  <si>
    <t>CANCELADO EN MAYO</t>
  </si>
  <si>
    <t>CANCELADO EN JUNIO</t>
  </si>
  <si>
    <t>CANCELADO EN JULIO</t>
  </si>
  <si>
    <t xml:space="preserve">CANCELADO EN AGOSTO </t>
  </si>
  <si>
    <t>SINIESTRO</t>
  </si>
  <si>
    <t>Presento poliza septiembre</t>
  </si>
  <si>
    <t>info</t>
  </si>
  <si>
    <t>CANCELADO EN SEPTIEMBRE</t>
  </si>
  <si>
    <t>CANCELADO EN OCTUBRE</t>
  </si>
  <si>
    <t>CANCELADO EN NOVIEMBRE</t>
  </si>
  <si>
    <t>CANCELADO EN DICIEMBRE</t>
  </si>
  <si>
    <t>CANCELADO EN ENERO 22</t>
  </si>
  <si>
    <t>CANCELADO EN FEBRERO 22</t>
  </si>
  <si>
    <t>CANCELADO EN MARZO 22</t>
  </si>
  <si>
    <t>CANCELADO EN ABRIL 22</t>
  </si>
  <si>
    <t>CANCELADO EN MAYO  22</t>
  </si>
  <si>
    <t>CANCELADO EN JUNIO 22</t>
  </si>
  <si>
    <t>CANCELADO EN JULIO 22</t>
  </si>
  <si>
    <t>SEGURA</t>
  </si>
  <si>
    <t>MALAGON</t>
  </si>
  <si>
    <t>YENY</t>
  </si>
  <si>
    <t>ALEXANDRA</t>
  </si>
  <si>
    <t xml:space="preserve">JUAN </t>
  </si>
  <si>
    <t>PABLO</t>
  </si>
  <si>
    <t>ALEJO</t>
  </si>
  <si>
    <t>QUIROGA</t>
  </si>
  <si>
    <t>AVELINO</t>
  </si>
  <si>
    <t>PAVA</t>
  </si>
  <si>
    <t>JULIAN</t>
  </si>
  <si>
    <t>CABEZAS</t>
  </si>
  <si>
    <t>BERRIO</t>
  </si>
  <si>
    <t xml:space="preserve">MARIA  </t>
  </si>
  <si>
    <t>DEL SOCORRO</t>
  </si>
  <si>
    <t>PINILLA</t>
  </si>
  <si>
    <t>VILLALOBOS</t>
  </si>
  <si>
    <t>ARTURO</t>
  </si>
  <si>
    <t>CORREDOR</t>
  </si>
  <si>
    <t>MONZON</t>
  </si>
  <si>
    <t xml:space="preserve">CAMILO </t>
  </si>
  <si>
    <t>JONATHAN</t>
  </si>
  <si>
    <t>BAUTISTA</t>
  </si>
  <si>
    <t>RANDY</t>
  </si>
  <si>
    <t>AVILA</t>
  </si>
  <si>
    <t>MOSQUERA</t>
  </si>
  <si>
    <t>REYES</t>
  </si>
  <si>
    <t>EUTIMIO</t>
  </si>
  <si>
    <t>ROMERO</t>
  </si>
  <si>
    <t>ROBINSSON</t>
  </si>
  <si>
    <t>HERNANDO</t>
  </si>
  <si>
    <t>ARISTIDES</t>
  </si>
  <si>
    <t>MUÑOZ</t>
  </si>
  <si>
    <t>GALLO</t>
  </si>
  <si>
    <t>BURGOS</t>
  </si>
  <si>
    <t xml:space="preserve">MIGUEL </t>
  </si>
  <si>
    <t>CASTAÑO</t>
  </si>
  <si>
    <t>PRADA</t>
  </si>
  <si>
    <t>EDUAR</t>
  </si>
  <si>
    <t>CHAVARRO</t>
  </si>
  <si>
    <t>YAMILE</t>
  </si>
  <si>
    <t>BEJARANO</t>
  </si>
  <si>
    <t>ESTELA</t>
  </si>
  <si>
    <t>ALBINIA</t>
  </si>
  <si>
    <t>HENAO</t>
  </si>
  <si>
    <t>LUZ</t>
  </si>
  <si>
    <t xml:space="preserve">SIERRA </t>
  </si>
  <si>
    <t>LAITON</t>
  </si>
  <si>
    <t>MARIA</t>
  </si>
  <si>
    <t>CAMILA</t>
  </si>
  <si>
    <t>PERILLA</t>
  </si>
  <si>
    <t>CUBILLOS</t>
  </si>
  <si>
    <t xml:space="preserve">MARIA </t>
  </si>
  <si>
    <t>INOCENCIA</t>
  </si>
  <si>
    <t xml:space="preserve">ZULMA </t>
  </si>
  <si>
    <t>ESPITIA</t>
  </si>
  <si>
    <t>JULIA</t>
  </si>
  <si>
    <t>HECTOR</t>
  </si>
  <si>
    <t xml:space="preserve">RIOS </t>
  </si>
  <si>
    <t>MOSCOSO</t>
  </si>
  <si>
    <t>GRACIELA</t>
  </si>
  <si>
    <t>OROZCO</t>
  </si>
  <si>
    <t>GABRIEL</t>
  </si>
  <si>
    <t>PALACIOS</t>
  </si>
  <si>
    <t>TELLEZ</t>
  </si>
  <si>
    <t>FELIPE</t>
  </si>
  <si>
    <t>AFANADOR</t>
  </si>
  <si>
    <t>ALBORNOZ</t>
  </si>
  <si>
    <t xml:space="preserve">RODRIGO </t>
  </si>
  <si>
    <t>RANGEL</t>
  </si>
  <si>
    <t xml:space="preserve">FRANKLY </t>
  </si>
  <si>
    <t>JANNETH PATRICIA</t>
  </si>
  <si>
    <t xml:space="preserve">IMBACUAN </t>
  </si>
  <si>
    <t>RUTHY</t>
  </si>
  <si>
    <t>KR 26A 1F 25 PISO 3</t>
  </si>
  <si>
    <t>SAF.COLOMBIA@OUTLOOK.COM</t>
  </si>
  <si>
    <t>0000000000123342M</t>
  </si>
  <si>
    <t>CARMEN ROSA SEGURA MORENO</t>
  </si>
  <si>
    <t>0000000000123140M</t>
  </si>
  <si>
    <t>CL 4 N 2 100</t>
  </si>
  <si>
    <t>MEGADOGBARP@GMAIL.COM</t>
  </si>
  <si>
    <t>0000000000123011M</t>
  </si>
  <si>
    <t>YENY ALEXANDRA MALAGON MENDEZ</t>
  </si>
  <si>
    <t>VENCIDO CALIFICACION "E"</t>
  </si>
  <si>
    <t>0000000000120360M</t>
  </si>
  <si>
    <t>CL 33 1763</t>
  </si>
  <si>
    <t>WORLDFISHINGFRS@GMAIL.COM</t>
  </si>
  <si>
    <t>0000000000123897M</t>
  </si>
  <si>
    <t>WORLD FISHING CYH SAS</t>
  </si>
  <si>
    <t>AV 30 N 5 08 ESTE</t>
  </si>
  <si>
    <t>JOALE0923@HOTMAIL.COM</t>
  </si>
  <si>
    <t>0000000000108893M</t>
  </si>
  <si>
    <t>AVELINO ALEJO QUIROGA</t>
  </si>
  <si>
    <t>KR 73A 71A06</t>
  </si>
  <si>
    <t>MADEPRO.CLIENTES@GMAIL.COM</t>
  </si>
  <si>
    <t>0000001000121874M</t>
  </si>
  <si>
    <t>COMERCIALIZADORA DE MADERAS PROCESADAS MADEPRO SAS</t>
  </si>
  <si>
    <t>0000000000124468M</t>
  </si>
  <si>
    <t>KR 69 N 35 32SUR</t>
  </si>
  <si>
    <t>0000000000123077M</t>
  </si>
  <si>
    <t>CARLOS JULIO LEON CRUZ</t>
  </si>
  <si>
    <t>CORABASTOS BODEGA 82 LOCL 340</t>
  </si>
  <si>
    <t>HERNANDORT@HOTMAIL.COM</t>
  </si>
  <si>
    <t>0000000000124126M</t>
  </si>
  <si>
    <t>CARMO AGROALIMENTOS SAS</t>
  </si>
  <si>
    <t>KR 69 N 47 50 APTO 401</t>
  </si>
  <si>
    <t>GERENCIA@INTERLUCESYELECTRICOS.COM</t>
  </si>
  <si>
    <t>0000000000121784M</t>
  </si>
  <si>
    <t>INTERLUCES Y ELECTRICOS S.A.S</t>
  </si>
  <si>
    <t>KR 13C N 5311 SUR</t>
  </si>
  <si>
    <t>GILBERTO19748@GMAIL.COM</t>
  </si>
  <si>
    <t>0000000000117858M</t>
  </si>
  <si>
    <t>GILBERTO CORREDOR BELTRAN</t>
  </si>
  <si>
    <t>CL 80 N 82A 22</t>
  </si>
  <si>
    <t>JUANCAMILOMONZON@GMAIL.COM</t>
  </si>
  <si>
    <t>0000000000121324M</t>
  </si>
  <si>
    <t>DISTRIBUIDORA DE AGLOMERADOS M&amp;T S.A.S</t>
  </si>
  <si>
    <t>CL 53 B BIS 25 52</t>
  </si>
  <si>
    <t>INFO@PATRICKANDSANT.COM</t>
  </si>
  <si>
    <t>0000001000115728M</t>
  </si>
  <si>
    <t>PATRICK &amp; SANT SAS</t>
  </si>
  <si>
    <t>CL 38 SUR N 8710 LOCL 1</t>
  </si>
  <si>
    <t>YOLIPEREZ44@HOTMAIL.COM</t>
  </si>
  <si>
    <t>0000000000120062M</t>
  </si>
  <si>
    <t>YOLANDA RODRIGUEZ AVILA</t>
  </si>
  <si>
    <t>TV 30 52 A 01 07 SUR</t>
  </si>
  <si>
    <t>REYESV0602@GMAIL.COM</t>
  </si>
  <si>
    <t>0000000000113963M</t>
  </si>
  <si>
    <t>REYES EUTIMIO VARGAS QUITIAN</t>
  </si>
  <si>
    <t>0000000000124479M</t>
  </si>
  <si>
    <t>DG 13 N5342</t>
  </si>
  <si>
    <t>TRYPTONER@HOTMAIL.COM</t>
  </si>
  <si>
    <t>0000000000114494M</t>
  </si>
  <si>
    <t>ROBINSSON HERNANDO ROMERO LAYTON</t>
  </si>
  <si>
    <t>DG 54 SUR 87H 05 BOSA BRASILIA</t>
  </si>
  <si>
    <t>ARR.CESARRUIZ@GMAIL.COM</t>
  </si>
  <si>
    <t>0000001000122732M</t>
  </si>
  <si>
    <t>CESAR ARISTIDES RUIZ RUIZ</t>
  </si>
  <si>
    <t>KR 52 72 47</t>
  </si>
  <si>
    <t>0000000000115470M</t>
  </si>
  <si>
    <t>HERNANDO MUNOZ ESPITIA</t>
  </si>
  <si>
    <t>0000000000124586M</t>
  </si>
  <si>
    <t>CL 65 N 7822 SUR</t>
  </si>
  <si>
    <t>MARIEUGENIA22@HOTMAIL.COM</t>
  </si>
  <si>
    <t>0000000000114663M</t>
  </si>
  <si>
    <t>CARLOS JULIO GOMEZ</t>
  </si>
  <si>
    <t>KR 119 909 SOACHA</t>
  </si>
  <si>
    <t>NISILAC@HOTMAIL.COM</t>
  </si>
  <si>
    <t>0000001000122596M</t>
  </si>
  <si>
    <t>NISILAC G&amp;G SAS</t>
  </si>
  <si>
    <t>KR 6 N604</t>
  </si>
  <si>
    <t>EDUAR@HOTMAIL.COM</t>
  </si>
  <si>
    <t>0000000300108697M</t>
  </si>
  <si>
    <t>EDUAR PRADA HERNANDEZ</t>
  </si>
  <si>
    <t>KR 35 BIS 1 H 46</t>
  </si>
  <si>
    <t>JUANGA080@HOTMAIL.COM</t>
  </si>
  <si>
    <t>0000000000121644M</t>
  </si>
  <si>
    <t>JUAN GABRIEL SANDOVAL PEÑALOZA</t>
  </si>
  <si>
    <t>KR 89A N 85 73</t>
  </si>
  <si>
    <t>ELIMAG081@OUTLOOK.COM</t>
  </si>
  <si>
    <t>0000001000115997M</t>
  </si>
  <si>
    <t>YAMILE BEJARANO CHAVARRO</t>
  </si>
  <si>
    <t>0000000000123000M</t>
  </si>
  <si>
    <t>CL 65F SUR N 78G 23</t>
  </si>
  <si>
    <t>TUCHY-1624@HOTMAIL.COM</t>
  </si>
  <si>
    <t>0000000300106316M</t>
  </si>
  <si>
    <t>LUZ ALBINIA AGUIRRE HENAO</t>
  </si>
  <si>
    <t>CL 71 69K13</t>
  </si>
  <si>
    <t>CAMILASIERRA.COTIZACIONES@GMAIL.COM</t>
  </si>
  <si>
    <t>0000001000121469M</t>
  </si>
  <si>
    <t>COMERCIALIZADORA COMSILA SAS</t>
  </si>
  <si>
    <t>KR 63N 53D 67</t>
  </si>
  <si>
    <t>ANGELAPERILLA72@HOTMAIL.COM</t>
  </si>
  <si>
    <t>0000001000124378M</t>
  </si>
  <si>
    <t>MARIA INOCENCIA PERILLA CUBILLOS</t>
  </si>
  <si>
    <t>0000000000121188M</t>
  </si>
  <si>
    <t>CL 12A 71B 40</t>
  </si>
  <si>
    <t>ZULMISORTIZ@HOTMAIL.COM</t>
  </si>
  <si>
    <t>0000000000121240M</t>
  </si>
  <si>
    <t>LA BODEGA DEL EBANISTA SAS</t>
  </si>
  <si>
    <t>0000001000124367M</t>
  </si>
  <si>
    <t>KR 65 10049 CS 9</t>
  </si>
  <si>
    <t>ADMON@CERERIASELFARO.COM</t>
  </si>
  <si>
    <t>0000001000115313M</t>
  </si>
  <si>
    <t>0000001000122585M</t>
  </si>
  <si>
    <t>CL 1 27A 08</t>
  </si>
  <si>
    <t>JULISAMAN@HOTMAIL.COM</t>
  </si>
  <si>
    <t>0000000000115150M</t>
  </si>
  <si>
    <t>JULIA RAMIREZ ESPITIA</t>
  </si>
  <si>
    <t>0000000000123386M</t>
  </si>
  <si>
    <t>CL 127D 54 A 26</t>
  </si>
  <si>
    <t>HPINEDA@DISTENERG.COM.CO</t>
  </si>
  <si>
    <t>0000001000118097M</t>
  </si>
  <si>
    <t>DISTENERG SAS</t>
  </si>
  <si>
    <t>0000000000119972M</t>
  </si>
  <si>
    <t>GUSTAVO ADOLFO ASTORQUIZA NEIRA</t>
  </si>
  <si>
    <t>KR 72 BIS N 25B 50</t>
  </si>
  <si>
    <t>GRACIELARIOSMOSCOSO@GMAIL.COM</t>
  </si>
  <si>
    <t>0000001000122765M</t>
  </si>
  <si>
    <t>SOLUCION Y GESTION EMPRESARIAL SAS</t>
  </si>
  <si>
    <t>RISARALDA</t>
  </si>
  <si>
    <t>PEREIRA</t>
  </si>
  <si>
    <t>CL 25 D 85 B 54</t>
  </si>
  <si>
    <t>LUIS.OROZCO@SISAM.CO</t>
  </si>
  <si>
    <t>0000001000110262M</t>
  </si>
  <si>
    <t>SOLUCIONES INTEGRALES Y SERVICIOS AMBIENTALES SISASAS</t>
  </si>
  <si>
    <t>0000000000121228M</t>
  </si>
  <si>
    <t>0000000000121795M</t>
  </si>
  <si>
    <t>KR 106A 65A 14</t>
  </si>
  <si>
    <t>0000000000020033M</t>
  </si>
  <si>
    <t>LUZ ESTELA LOAIZA PALACIOS</t>
  </si>
  <si>
    <t>0000000000121239M</t>
  </si>
  <si>
    <t>CL 16 2029</t>
  </si>
  <si>
    <t>ESAP412@GMAIL.COM</t>
  </si>
  <si>
    <t>0000001000122221M</t>
  </si>
  <si>
    <t>PROCESADORA DE MANI COLOMBIANO SAS</t>
  </si>
  <si>
    <t>CL 133 A N 99 38</t>
  </si>
  <si>
    <t>ALBORNOZ-TORRES@HOTMAIL.COM</t>
  </si>
  <si>
    <t>0000001000117184M</t>
  </si>
  <si>
    <t>RODRIGO IVAN ALBORNOZ FRANCO</t>
  </si>
  <si>
    <t>CL 79 A BIS B 80A17</t>
  </si>
  <si>
    <t>N.RANGEL@DIGITALPRINTCO.COM</t>
  </si>
  <si>
    <t>0000000000119630M</t>
  </si>
  <si>
    <t>DIGITAL PRINTCO SAS</t>
  </si>
  <si>
    <t>KR 554 N 18751 INT 303</t>
  </si>
  <si>
    <t>FRANKLI.ROMERO@ITALMASTER.COM</t>
  </si>
  <si>
    <t>0000000000119770M</t>
  </si>
  <si>
    <t>ITALMASTER S A S</t>
  </si>
  <si>
    <t>CL 5A 6314</t>
  </si>
  <si>
    <t>CARLOS.LINARES@PROMOTIONFACTORYLTDA.COM</t>
  </si>
  <si>
    <t>0000000000114129M</t>
  </si>
  <si>
    <t>PROMOTION FACTORY S.A.S</t>
  </si>
  <si>
    <t>0000000000124575M</t>
  </si>
  <si>
    <t>CL 69 B NRO 7080</t>
  </si>
  <si>
    <t>PATRICIAIMBACUAN@HOTMAIL.COM</t>
  </si>
  <si>
    <t>0000000000117112M</t>
  </si>
  <si>
    <t>RUTHY JANNETH PATRICIA IMBACUAN ROMO</t>
  </si>
  <si>
    <t>0000000000121773M</t>
  </si>
  <si>
    <t>VALOR ASEGURADO</t>
  </si>
  <si>
    <t>CANCELADO EN ABRIL 2023</t>
  </si>
  <si>
    <t xml:space="preserve">BEATRIZ GONZALEZ SANCHEZ </t>
  </si>
  <si>
    <t>BEATRIZ</t>
  </si>
  <si>
    <t>CE</t>
  </si>
  <si>
    <t>CANCELADO EN MAYO 2023</t>
  </si>
  <si>
    <t>CANCELADO EN JUNIO 2023</t>
  </si>
  <si>
    <t>SIN SALDO CAPITAL JUNIO 2023</t>
  </si>
  <si>
    <t>CANCELADO EN JULIO 2023</t>
  </si>
  <si>
    <t>CANCELADO EN AGOSTO 2023</t>
  </si>
  <si>
    <t>SIN SALDO CAPITAL AGOSTO 2023</t>
  </si>
  <si>
    <t>CANCELADO EN SEPTIEMBRE 2023</t>
  </si>
  <si>
    <t>SIN SALDO CAPITAL SEPTIEMBRE 2023</t>
  </si>
  <si>
    <t>CANCELADO OCTUBRE 2023</t>
  </si>
  <si>
    <t>SIN SALDO CAPITAL OCTUBRE 2023</t>
  </si>
  <si>
    <t>CANCELADO NOVIEMBRE 2023</t>
  </si>
  <si>
    <t>CANCELADO DICIEMBRE 2023</t>
  </si>
  <si>
    <t>CANCELADO FEBRERO 2024</t>
  </si>
  <si>
    <t>CASTIGO CREDITOS COMERCIALES feb 24</t>
  </si>
  <si>
    <t>CANCELADO</t>
  </si>
  <si>
    <t>CASTIGO CREDITOS COMERCIALES</t>
  </si>
  <si>
    <t xml:space="preserve"> </t>
  </si>
  <si>
    <t>PRODUCTO</t>
  </si>
  <si>
    <t>RAMO
TECNICO</t>
  </si>
  <si>
    <t>OBJETO DE SEGURO</t>
  </si>
  <si>
    <t>DIRECCION DEL RIESGO</t>
  </si>
  <si>
    <t>CIUDAD UBICACIÓN DEL RIESGO</t>
  </si>
  <si>
    <t>DEPARTAMENTO UBICACION DEL RIESGO</t>
  </si>
  <si>
    <t>MULTIRIESGO</t>
  </si>
  <si>
    <t>INCENDIO</t>
  </si>
  <si>
    <t>Bodega</t>
  </si>
  <si>
    <t>KR 6 # 5 -80</t>
  </si>
  <si>
    <t xml:space="preserve">SIBATE </t>
  </si>
  <si>
    <t>Casa matrícula # 50C - 1228244</t>
  </si>
  <si>
    <t>Diag. 16C # 96G - 79</t>
  </si>
  <si>
    <t>Oficina</t>
  </si>
  <si>
    <t>KR 62 # 103 - 44 OF 302 GJ 41</t>
  </si>
  <si>
    <t>Casa</t>
  </si>
  <si>
    <t>CASA</t>
  </si>
  <si>
    <t>Casa 12 MZ K-1 Urbanización Quintas del Tamarindo</t>
  </si>
  <si>
    <t xml:space="preserve">Apartamento </t>
  </si>
  <si>
    <t>Calle 62B sur No. 70G - 07</t>
  </si>
  <si>
    <t xml:space="preserve">OFICINA UBICADA EN EL BARRIO SANTA BARBARA </t>
  </si>
  <si>
    <t>CLL 122 N 7A 18 OF 401 GARAJE 2 4 8 35 36</t>
  </si>
  <si>
    <t>Edificio de locales</t>
  </si>
  <si>
    <t>Cra. 96C No. 21 A - 43</t>
  </si>
  <si>
    <t>CL 127F 91 - 44</t>
  </si>
  <si>
    <t>Casa - Oficinas -</t>
  </si>
  <si>
    <t>KR 45A 104A 23</t>
  </si>
  <si>
    <t>APARTAMENTO Y GARAJE</t>
  </si>
  <si>
    <t>KR 18 # 8 39 TR 3 AP 405 ST 2 GJ 44</t>
  </si>
  <si>
    <t>casa</t>
  </si>
  <si>
    <t>CALLE 141 NO 52 20 PRADO PINZON</t>
  </si>
  <si>
    <t>casa garaje</t>
  </si>
  <si>
    <t xml:space="preserve">CALLE 141 NO 52 20 </t>
  </si>
  <si>
    <t>Apartamento</t>
  </si>
  <si>
    <t>CLL 88 N° 94P-42 APT 310</t>
  </si>
  <si>
    <t>CL 146 58 12 IN 10 AP 201 GJ 52</t>
  </si>
  <si>
    <t>APTO se encuentra localizado en la ciudad de Bogotá D.C., en la localidad 11 SUBA, UPZ 19 EL PRADO, Barrio catastral PRADO PINZÓN.</t>
  </si>
  <si>
    <t>CLL 141 N 52 20</t>
  </si>
  <si>
    <t>LOTE CON CONSTRUCCION</t>
  </si>
  <si>
    <t>KR 17 No 6 -60</t>
  </si>
  <si>
    <t>TOCAIMA</t>
  </si>
  <si>
    <t>APARTAMENTO UBICADO EN LA CIUDAD DE BOGOTA EN EL BARRIO FONTIBON</t>
  </si>
  <si>
    <t>CLL 20 N 97 46 APTO 405</t>
  </si>
  <si>
    <t>CLL 20 N 97 46 APTO 408</t>
  </si>
  <si>
    <t>Apartamento ubicado en la ciudad de bogota en la localidad de fontibon</t>
  </si>
  <si>
    <t>CLL 20 N 97 46 APTO 404</t>
  </si>
  <si>
    <t>El inmueble se encuentra localizado en la ciudad de Bogotá D.C., en la localidad 9-FONTIBON,UPZ 75-FONTIBON, Barrio catastral CENTRO FONTIBÓN, en el EDIFICIO SEVEN P.H.</t>
  </si>
  <si>
    <t>CLL 20C 96B 23 APTO 405</t>
  </si>
  <si>
    <t>Apartamento, Garaje y deposito</t>
  </si>
  <si>
    <t>CL 17B # 96C - 40 AP 305 GJ 6 DP 11</t>
  </si>
  <si>
    <t>Finca de producción agrícola localizada sobre la vía que conduce de Fusagasugá a Melgar.</t>
  </si>
  <si>
    <t>LOTE EL MARAÑON VEREDA LA PUERTA-SECTOR CHINAUTA, MUNICIPIO: FUSAGASUGÁ DPTO: CUNDINAMARCA</t>
  </si>
  <si>
    <t>FUSAGASUGA</t>
  </si>
  <si>
    <t>MELGAR</t>
  </si>
  <si>
    <t>KR 47 # 59C - 07 SUR</t>
  </si>
  <si>
    <t>LT 39 y CS 39 Tipo Passo</t>
  </si>
  <si>
    <t>CAJICA</t>
  </si>
  <si>
    <t>CL 87 # 96 -90 IN 12 AP 602</t>
  </si>
  <si>
    <t>Cl. 131A No. 19 - 89 Apto. 603 Ed La Cristalina</t>
  </si>
  <si>
    <t>LOTE 22 MANZANA 12 CIUDADELA CAMPESTRE SECTOR D</t>
  </si>
  <si>
    <t>DOS QUEBRADAS</t>
  </si>
  <si>
    <t>apartamento</t>
  </si>
  <si>
    <t>Calle 160 No. 74-58 Bloque 3 Apto 709</t>
  </si>
  <si>
    <t>CL 94 A # 61 A - 64 AP 201 GJ 6</t>
  </si>
  <si>
    <t>AV Kra. 104 No. 154A - 35</t>
  </si>
  <si>
    <t>oficina</t>
  </si>
  <si>
    <t>CL 97 # 64 - 39</t>
  </si>
  <si>
    <t>KR 81A #64C-10</t>
  </si>
  <si>
    <t>KR 67A # 10A 39</t>
  </si>
  <si>
    <t>Lote con una construccion</t>
  </si>
  <si>
    <t>Kr 7#42-07</t>
  </si>
  <si>
    <t>Cra. 13 No. 7 - 06 sur</t>
  </si>
  <si>
    <t xml:space="preserve">Local barrio Los Alpes-matricula 50S-40416843 </t>
  </si>
  <si>
    <t>KR 12B ESTE 33 30 SUR MZ 2 LC IN 5</t>
  </si>
  <si>
    <t>Casa rsidencial ubicada en el barrio gualoche estrato 2</t>
  </si>
  <si>
    <t>CLL 65 SUR N 78B 03</t>
  </si>
  <si>
    <t>CRA 15 #93A-62 OFICINA 501 502 503</t>
  </si>
  <si>
    <t xml:space="preserve">Bodega de almacenamiento ubicada en el municipio de mosquera </t>
  </si>
  <si>
    <t>CRA 13 N 5A 20 BD 5 MZ A</t>
  </si>
  <si>
    <t>KR 10D ESTE # 17C - 42 SUR</t>
  </si>
  <si>
    <t>CL 97 # 70C - 69 IN 5 AP 103 GJ 23 GJ 51 DP 50</t>
  </si>
  <si>
    <t>LOCAL</t>
  </si>
  <si>
    <t>Calle 51 No. 26-36</t>
  </si>
  <si>
    <t>Lote con una construccion de 4 niveles</t>
  </si>
  <si>
    <t>Carrera 16 D No. 155 A 06</t>
  </si>
  <si>
    <t>Bodega de uso industrial ubicada en el barrio las ferias occidental con numero de matricula 50C-341122</t>
  </si>
  <si>
    <t>CLL 75 N 69K 43</t>
  </si>
  <si>
    <t>APARTAMENTO</t>
  </si>
  <si>
    <t xml:space="preserve">AVDA CRA. 50 N 0 25     </t>
  </si>
  <si>
    <t>BODEGA</t>
  </si>
  <si>
    <t>CRA 69 B BIS N 39 11 SUR</t>
  </si>
  <si>
    <t>CRA 69 BIS N 37B 91 SUR</t>
  </si>
  <si>
    <t>Bodega Industrial y Residencial</t>
  </si>
  <si>
    <t>KR 111A # 16I-10</t>
  </si>
  <si>
    <t>Hotel</t>
  </si>
  <si>
    <t>Calle 25 No. 6 - 20 y 6-26</t>
  </si>
  <si>
    <t>BODEGA COMERCIAL</t>
  </si>
  <si>
    <t>CL 74 # 23 - 34</t>
  </si>
  <si>
    <t>CASA DE USO RESIDENCIAL, ESTRATO 2 UBICADA EN EL BARRIO LOS ALMENDROS</t>
  </si>
  <si>
    <t>CRA 97B N 41 14 SUR</t>
  </si>
  <si>
    <t>Cra. 99 B # 157A - 61</t>
  </si>
  <si>
    <t>Cra. 26C No. 8 - 02  Manzana 13 Casa 220</t>
  </si>
  <si>
    <t>LA MESA</t>
  </si>
  <si>
    <t>LOCAL comercial estrato tres ubicado  en el barrio la giralda</t>
  </si>
  <si>
    <t>av cra 106 n 22 36</t>
  </si>
  <si>
    <t>Calle 38A Sur N° 28-08</t>
  </si>
  <si>
    <t>Calle 38A Sur N° 28-06</t>
  </si>
  <si>
    <t>Edificio ubicado en el barrio salazar gomez en la ciudad de bogota con numero de matricula 50C-162571</t>
  </si>
  <si>
    <t>CRA 67 N 10A 25</t>
  </si>
  <si>
    <t>Oficina ubicada en el barrio santa rosa de bogota estrato 4</t>
  </si>
  <si>
    <t>CRA 70 C BIS N 97 60 OF 417 GJ S2 - 102</t>
  </si>
  <si>
    <t>KR 52 22 40 TR 2 AP 201 GJ 111</t>
  </si>
  <si>
    <t>FINCA</t>
  </si>
  <si>
    <t>FINCA EL REFUGIO</t>
  </si>
  <si>
    <t>LA VEGA</t>
  </si>
  <si>
    <t>Oficina y garaje</t>
  </si>
  <si>
    <t>AK 7 # 155C - 20 OF 4306 GJ 284 - 285</t>
  </si>
  <si>
    <t>CL 18A SUR # 29B 64</t>
  </si>
  <si>
    <t>casa residencial ubicada en cajica estrato 4 de tipo residencial</t>
  </si>
  <si>
    <t>lote 1 etapa 1 condominio el carreton p.h</t>
  </si>
  <si>
    <t>CL 27 SUR # 8A - 23</t>
  </si>
  <si>
    <t>FECHA_INICIO</t>
  </si>
  <si>
    <t>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</si>
</sst>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\ #,##0;[Red]\-&quot;$&quot;\ #,##0"/>
    <numFmt numFmtId="164" formatCode="dd/mm/yyyy;@"/>
    <numFmt numFmtId="165" formatCode="&quot;$&quot;\ #,##0"/>
    <numFmt numFmtId="166" formatCode="0.0000%"/>
    <numFmt numFmtId="167" formatCode="&quot;$&quot;\ #,##0.00"/>
    <numFmt numFmtId="168" formatCode="_-&quot;$&quot;\ * #,##0_-;\-&quot;$&quot;\ * #,##0_-;_-&quot;$&quot;\ * &quot;-&quot;??_-;_-@_-"/>
    <numFmt numFmtId="169" formatCode="_(&quot;$&quot;\ * #,##0.00_);_(&quot;$&quot;\ * \(#,##0.00\);_(&quot;$&quot;\ * &quot;-&quot;??_);_(@_)"/>
    <numFmt numFmtId="170" formatCode="_(* #,##0.00_);_(* \(#,##0.00\);_(* &quot;-&quot;??_);_(@_)"/>
    <numFmt numFmtId="171" formatCode="_(&quot;$&quot;* #,##0.00_);_(&quot;$&quot;* \(#,##0.00\);_(&quot;$&quot;* &quot;-&quot;??_);_(@_)"/>
    <numFmt numFmtId="172" formatCode="0.0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1"/>
      <color rgb="FFFF0000"/>
      <name val="Calibri"/>
      <family val="2"/>
      <scheme val="minor"/>
    </font>
    <font>
      <sz val="9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0" applyNumberFormat="1"/>
    <xf numFmtId="0" fontId="0" fillId="2" borderId="0" xfId="0" applyFill="1"/>
    <xf numFmtId="1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3" borderId="0" xfId="0" applyNumberFormat="1" applyFill="1"/>
    <xf numFmtId="167" fontId="0" fillId="0" borderId="0" xfId="0" applyNumberFormat="1"/>
    <xf numFmtId="0" fontId="3" fillId="0" borderId="0" xfId="0" applyFont="1"/>
    <xf numFmtId="165" fontId="3" fillId="0" borderId="0" xfId="0" applyNumberFormat="1" applyFont="1"/>
    <xf numFmtId="14" fontId="3" fillId="0" borderId="0" xfId="0" applyNumberFormat="1" applyFont="1"/>
    <xf numFmtId="164" fontId="3" fillId="0" borderId="0" xfId="0" applyNumberFormat="1" applyFont="1"/>
    <xf numFmtId="167" fontId="3" fillId="0" borderId="0" xfId="0" applyNumberFormat="1" applyFont="1"/>
    <xf numFmtId="166" fontId="3" fillId="0" borderId="0" xfId="0" applyNumberFormat="1" applyFont="1"/>
    <xf numFmtId="168" fontId="3" fillId="0" borderId="0" xfId="0" applyNumberFormat="1" applyFont="1"/>
    <xf numFmtId="0" fontId="2" fillId="0" borderId="0" xfId="0" applyFont="1"/>
    <xf numFmtId="0" fontId="3" fillId="2" borderId="0" xfId="0" applyFont="1" applyFill="1"/>
    <xf numFmtId="167" fontId="3" fillId="3" borderId="0" xfId="0" applyNumberFormat="1" applyFont="1" applyFill="1"/>
    <xf numFmtId="0" fontId="0" fillId="4" borderId="0" xfId="0" applyFill="1"/>
    <xf numFmtId="0" fontId="4" fillId="0" borderId="0" xfId="0" applyFont="1"/>
    <xf numFmtId="0" fontId="2" fillId="0" borderId="0" xfId="1"/>
    <xf numFmtId="165" fontId="2" fillId="0" borderId="0" xfId="1" applyNumberFormat="1"/>
    <xf numFmtId="6" fontId="2" fillId="0" borderId="0" xfId="1" applyNumberFormat="1"/>
    <xf numFmtId="14" fontId="2" fillId="0" borderId="0" xfId="1" applyNumberFormat="1"/>
    <xf numFmtId="0" fontId="5" fillId="5" borderId="2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172" fontId="2" fillId="0" borderId="0" xfId="6" applyNumberFormat="1" applyFont="1"/>
  </cellXfs>
  <cellStyles count="7">
    <cellStyle name="Millares 2" xfId="3" xr:uid="{D94082B1-21A3-4DB3-819C-25149C542460}"/>
    <cellStyle name="Moneda 2" xfId="2" xr:uid="{CBC3C634-F548-4010-8B66-0E91DC962E41}"/>
    <cellStyle name="Moneda 3" xfId="5" xr:uid="{0B1EC8D6-7565-430D-86B6-9E18947FE71D}"/>
    <cellStyle name="Normal" xfId="0" builtinId="0"/>
    <cellStyle name="Normal 2" xfId="1" xr:uid="{07BBD50E-939C-4F08-A7BD-0D66448DB9B3}"/>
    <cellStyle name="Porcentaje" xfId="6" builtinId="5"/>
    <cellStyle name="Porcentaje 2" xfId="4" xr:uid="{5BBB56D4-A518-47B7-947A-ECD4B9342E05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ocf.sharepoint.com/Users/PC/Downloads/Microsoft.SkypeApp_kzf8qxf38zg5c!App/All/PLANTILLA_01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Documents%20and%20Settings\c.hurtado\Configuraci&#243;n%20local\Archivos%20temporales%20de%20Internet\Content.Outlook\B50P3T81\Formato%20Gtia%20Re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de la hoja"/>
      <sheetName val="PLANTILLA DE CARGA"/>
      <sheetName val="Campos"/>
      <sheetName val="ValoresPosibles"/>
      <sheetName val="LISTA"/>
    </sheetNames>
    <sheetDataSet>
      <sheetData sheetId="0"/>
      <sheetData sheetId="1"/>
      <sheetData sheetId="2"/>
      <sheetData sheetId="3"/>
      <sheetData sheetId="4">
        <row r="1">
          <cell r="A1" t="str">
            <v>31 - Accidentes Personales</v>
          </cell>
          <cell r="B1" t="str">
            <v>112 - Afinidad</v>
          </cell>
          <cell r="C1" t="str">
            <v>1 - Anual</v>
          </cell>
          <cell r="D1" t="str">
            <v>68 - Abuelos</v>
          </cell>
          <cell r="E1" t="str">
            <v>1 - Femenino</v>
          </cell>
          <cell r="F1" t="str">
            <v>2 - AFGANISTAN</v>
          </cell>
          <cell r="G1" t="str">
            <v>91 - AMAZONAS</v>
          </cell>
          <cell r="H1" t="str">
            <v>5002 - ABEJORRAL</v>
          </cell>
          <cell r="I1" t="str">
            <v>5438 - 13 DE MAYO</v>
          </cell>
          <cell r="J1" t="str">
            <v>4 - Crédito Consumo</v>
          </cell>
          <cell r="K1" t="str">
            <v>53 - BANCO W S.A.</v>
          </cell>
          <cell r="L1" t="str">
            <v>5 - American Express</v>
          </cell>
        </row>
        <row r="2">
          <cell r="A2" t="str">
            <v>27 - Accidentes Personales (OUT)</v>
          </cell>
          <cell r="B2" t="str">
            <v>105 - Agencias</v>
          </cell>
          <cell r="C2" t="str">
            <v>4 - Bimestral</v>
          </cell>
          <cell r="D2" t="str">
            <v>86 - Adicionales</v>
          </cell>
          <cell r="E2" t="str">
            <v>2 - Masculino</v>
          </cell>
          <cell r="F2" t="str">
            <v>3 - ALBANIA</v>
          </cell>
          <cell r="G2" t="str">
            <v>5 - ANTIOQUIA</v>
          </cell>
          <cell r="H2" t="str">
            <v>5004 - ABRIAQUÍ</v>
          </cell>
          <cell r="I2" t="str">
            <v>5274 - 20 DE JULIO</v>
          </cell>
          <cell r="J2" t="str">
            <v>5 - Crédito Hipotecario</v>
          </cell>
          <cell r="K2" t="str">
            <v>40 - Banco Agrario de Colombia S.A.</v>
          </cell>
          <cell r="L2" t="str">
            <v>4 - Diners</v>
          </cell>
        </row>
        <row r="3">
          <cell r="A3" t="str">
            <v>24 - Desempleo</v>
          </cell>
          <cell r="B3" t="str">
            <v>106 - Agentes</v>
          </cell>
          <cell r="C3" t="str">
            <v>8 - Cuotas</v>
          </cell>
          <cell r="D3" t="str">
            <v>2 - Asegurado</v>
          </cell>
          <cell r="E3" t="str">
            <v>3 - No informado</v>
          </cell>
          <cell r="F3" t="str">
            <v>4 - ALEMANIA</v>
          </cell>
          <cell r="G3" t="str">
            <v>81 - ARAUCA</v>
          </cell>
          <cell r="H3" t="str">
            <v>50006 - ACACÍAS</v>
          </cell>
          <cell r="I3" t="str">
            <v>5587 - 7 DE AGOSTO</v>
          </cell>
          <cell r="J3" t="str">
            <v>2 - Cuenta Ahorros</v>
          </cell>
          <cell r="K3" t="str">
            <v>52 - Banco Av Villas</v>
          </cell>
          <cell r="L3" t="str">
            <v>3 - Magna</v>
          </cell>
        </row>
        <row r="4">
          <cell r="A4" t="str">
            <v>30 - Exequias</v>
          </cell>
          <cell r="B4" t="str">
            <v>102 - Consultores Riesgos Laborales</v>
          </cell>
          <cell r="C4" t="str">
            <v>7 - Diaria</v>
          </cell>
          <cell r="D4" t="str">
            <v>14 - Asegurado Afectado</v>
          </cell>
          <cell r="F4" t="str">
            <v>5 - ALGERIA</v>
          </cell>
          <cell r="G4" t="str">
            <v>8 - ATLÁNTICO</v>
          </cell>
          <cell r="H4" t="str">
            <v>27006 - ACANDÍ</v>
          </cell>
          <cell r="I4" t="str">
            <v>3970 - 7 DE AGOSTO</v>
          </cell>
          <cell r="J4" t="str">
            <v>1 - Cuenta Corriente</v>
          </cell>
          <cell r="K4" t="str">
            <v>32 - Banco Caja Social</v>
          </cell>
          <cell r="L4" t="str">
            <v>2 - Mastercard</v>
          </cell>
        </row>
        <row r="5">
          <cell r="A5" t="str">
            <v>39 - Riesgos Profesionales</v>
          </cell>
          <cell r="B5" t="str">
            <v>103 - Corredores</v>
          </cell>
          <cell r="C5" t="str">
            <v>5 - Mensual</v>
          </cell>
          <cell r="D5" t="str">
            <v>16 - Beneficiario</v>
          </cell>
          <cell r="F5" t="str">
            <v>6 - AMERICAN SAMOA</v>
          </cell>
          <cell r="G5" t="str">
            <v>11 - BOGOTÁ, D. C.</v>
          </cell>
          <cell r="H5" t="str">
            <v>41006 - ACEVEDO</v>
          </cell>
          <cell r="I5" t="str">
            <v>3199 - ABASTICOS</v>
          </cell>
          <cell r="J5" t="str">
            <v>7 - Factura</v>
          </cell>
          <cell r="K5" t="str">
            <v>6 - Banco Corpbanca Colombia S.A.</v>
          </cell>
          <cell r="L5" t="str">
            <v>1 - Visa</v>
          </cell>
        </row>
        <row r="6">
          <cell r="A6" t="str">
            <v>35 - Salud</v>
          </cell>
          <cell r="B6" t="str">
            <v>109 - Corresponsales</v>
          </cell>
          <cell r="C6" t="str">
            <v>2 - Semestral</v>
          </cell>
          <cell r="D6" t="str">
            <v>11 - Call Center</v>
          </cell>
          <cell r="F6" t="str">
            <v>7 - ANDORRA</v>
          </cell>
          <cell r="G6" t="str">
            <v>13 - BOLÍVAR</v>
          </cell>
          <cell r="H6" t="str">
            <v>13006 - ACHÍ</v>
          </cell>
          <cell r="I6" t="str">
            <v>30 - ABEJORRAL</v>
          </cell>
          <cell r="J6" t="str">
            <v>3 - Línea de Crédito</v>
          </cell>
          <cell r="K6" t="str">
            <v>51 - Banco Davivienda S.A.</v>
          </cell>
        </row>
        <row r="7">
          <cell r="A7" t="str">
            <v>34 - Vida Grupo</v>
          </cell>
          <cell r="B7" t="str">
            <v>101 - Directo</v>
          </cell>
          <cell r="C7" t="str">
            <v>3 - Trimestral</v>
          </cell>
          <cell r="D7" t="str">
            <v>79 - Chofer</v>
          </cell>
          <cell r="F7" t="str">
            <v>8 - ANGOLA</v>
          </cell>
          <cell r="G7" t="str">
            <v>15 - BOYACÁ</v>
          </cell>
          <cell r="H7" t="str">
            <v>41013 - AGRADO</v>
          </cell>
          <cell r="I7" t="str">
            <v>6386 - ABRE EL OJO</v>
          </cell>
          <cell r="J7" t="str">
            <v>6 - Tarjeta de Crédito</v>
          </cell>
          <cell r="K7" t="str">
            <v>62 - Banco Falabella S.A.</v>
          </cell>
        </row>
        <row r="8">
          <cell r="A8" t="str">
            <v>32 - Vida Grupo  (OUT)</v>
          </cell>
          <cell r="B8" t="str">
            <v>104 - Fuerza de Venta Externa</v>
          </cell>
          <cell r="C8" t="str">
            <v>6 - Único</v>
          </cell>
          <cell r="D8" t="str">
            <v>9 - Clinica</v>
          </cell>
          <cell r="F8" t="str">
            <v>9 - ANGUILLA</v>
          </cell>
          <cell r="G8" t="str">
            <v>17 - CALDAS</v>
          </cell>
          <cell r="H8" t="str">
            <v>25001 - AGUA DE DIOS</v>
          </cell>
          <cell r="I8" t="str">
            <v>34 - ABRIAQUÍ</v>
          </cell>
          <cell r="J8" t="str">
            <v>8 - Tarjeta de Débito</v>
          </cell>
          <cell r="K8" t="str">
            <v>12 - Banco Gnb Sudameris Colombia</v>
          </cell>
        </row>
        <row r="9">
          <cell r="A9" t="str">
            <v>37 - Vida Individual</v>
          </cell>
          <cell r="B9" t="str">
            <v>107 - Hall Bancario</v>
          </cell>
          <cell r="D9" t="str">
            <v>7 - Co-Asegurado</v>
          </cell>
          <cell r="F9" t="str">
            <v>10 - ANTIGUA Y BARBADOS</v>
          </cell>
          <cell r="G9" t="str">
            <v>18 - CAQUETÁ</v>
          </cell>
          <cell r="H9" t="str">
            <v>20011 - AGUACHICA</v>
          </cell>
          <cell r="I9" t="str">
            <v>2743 - ABROJAL</v>
          </cell>
          <cell r="K9" t="str">
            <v>60 - Banco Pichincha S.A.</v>
          </cell>
        </row>
        <row r="10">
          <cell r="B10" t="str">
            <v>111 - Licitaciones</v>
          </cell>
          <cell r="D10" t="str">
            <v>81 - CoDeudor</v>
          </cell>
          <cell r="F10" t="str">
            <v>11 - ANTILLAS HOLANDESA</v>
          </cell>
          <cell r="G10" t="str">
            <v>85 - CASANARE</v>
          </cell>
          <cell r="H10" t="str">
            <v>68013 - AGUADA</v>
          </cell>
          <cell r="I10" t="str">
            <v>4737 - ACACÍAS</v>
          </cell>
          <cell r="K10" t="str">
            <v>2 - Banco Popular</v>
          </cell>
        </row>
        <row r="11">
          <cell r="B11" t="str">
            <v>110 - Medios Virtuales</v>
          </cell>
          <cell r="D11" t="str">
            <v>28 - Compañero Permanente</v>
          </cell>
          <cell r="F11" t="str">
            <v>12 - ARABIA SAUDITA</v>
          </cell>
          <cell r="G11" t="str">
            <v>19 - CAUCA</v>
          </cell>
          <cell r="H11" t="str">
            <v>17013 - AGUADAS</v>
          </cell>
          <cell r="I11" t="str">
            <v>3643 - ACANDÍ</v>
          </cell>
          <cell r="K11" t="str">
            <v>58 - Banco Procredit</v>
          </cell>
        </row>
        <row r="12">
          <cell r="B12" t="str">
            <v>108 - Telemercadeo</v>
          </cell>
          <cell r="D12" t="str">
            <v>92 - Consultor Comercial</v>
          </cell>
          <cell r="F12" t="str">
            <v>13 - ARGELIA</v>
          </cell>
          <cell r="G12" t="str">
            <v>20 - CESAR</v>
          </cell>
          <cell r="H12" t="str">
            <v>85010 - AGUAZUL</v>
          </cell>
          <cell r="I12" t="str">
            <v>6081 - ACAPULCO</v>
          </cell>
          <cell r="K12" t="str">
            <v>1 - Banco de Bogotá</v>
          </cell>
        </row>
        <row r="13">
          <cell r="D13" t="str">
            <v>5 - Contacto</v>
          </cell>
          <cell r="F13" t="str">
            <v>14 - ARGENTINA</v>
          </cell>
          <cell r="G13" t="str">
            <v>27 - CHOCÓ</v>
          </cell>
          <cell r="H13" t="str">
            <v>20013 - AGUSTÍN CODAZZI</v>
          </cell>
          <cell r="I13" t="str">
            <v>7929 - ACARICUARA</v>
          </cell>
          <cell r="K13" t="str">
            <v>23 - Banco de Occidente</v>
          </cell>
        </row>
        <row r="14">
          <cell r="D14" t="str">
            <v>23 - Cónyuge</v>
          </cell>
          <cell r="F14" t="str">
            <v>15 - ARMENIA</v>
          </cell>
          <cell r="G14" t="str">
            <v>25 - CUNDINAMARCA</v>
          </cell>
          <cell r="H14" t="str">
            <v>41016 - AIPE</v>
          </cell>
          <cell r="I14" t="str">
            <v>7946 - ACEITICO</v>
          </cell>
          <cell r="K14" t="str">
            <v>7 - Bancolombia S.A.</v>
          </cell>
        </row>
        <row r="15">
          <cell r="D15" t="str">
            <v>31 - Denunciante</v>
          </cell>
          <cell r="F15" t="str">
            <v>16 - ARUBA</v>
          </cell>
          <cell r="G15" t="str">
            <v>23 - CÓRDOBA</v>
          </cell>
          <cell r="H15" t="str">
            <v>18029 - ALBANIA</v>
          </cell>
          <cell r="I15" t="str">
            <v>4046 - ACEVEDO</v>
          </cell>
          <cell r="K15" t="str">
            <v>61 - Bancoomeva</v>
          </cell>
        </row>
        <row r="16">
          <cell r="D16" t="str">
            <v>80 - Deudor</v>
          </cell>
          <cell r="F16" t="str">
            <v>17 - AUSTRALIA</v>
          </cell>
          <cell r="G16" t="str">
            <v>94 - GUAINÍA</v>
          </cell>
          <cell r="H16" t="str">
            <v>68020 - ALBANIA</v>
          </cell>
          <cell r="I16" t="str">
            <v>6497 - ACHIOTE ABAJO</v>
          </cell>
          <cell r="K16" t="str">
            <v>13 - Bbva Colombia</v>
          </cell>
        </row>
        <row r="17">
          <cell r="D17" t="str">
            <v>17 - Empleado Doméstico</v>
          </cell>
          <cell r="F17" t="str">
            <v>18 - AUSTRIA</v>
          </cell>
          <cell r="G17" t="str">
            <v>95 - GUAVIARE</v>
          </cell>
          <cell r="H17" t="str">
            <v>44035 - ALBANIA</v>
          </cell>
          <cell r="I17" t="str">
            <v>6495 - ACHIOTE ARRIBA</v>
          </cell>
          <cell r="K17" t="str">
            <v>9 - Citibank Colombia</v>
          </cell>
        </row>
        <row r="18">
          <cell r="D18" t="str">
            <v>85 - Empresa Empleadora</v>
          </cell>
          <cell r="F18" t="str">
            <v>19 - AZERBAIJAN</v>
          </cell>
          <cell r="G18" t="str">
            <v>41 - HUILA</v>
          </cell>
          <cell r="H18" t="str">
            <v>52019 - ALBÁN</v>
          </cell>
          <cell r="I18" t="str">
            <v>5414 - ACHOTAL</v>
          </cell>
          <cell r="K18" t="str">
            <v>50 - Gran Banco S.A.</v>
          </cell>
        </row>
        <row r="19">
          <cell r="D19" t="str">
            <v>24 - Hermano</v>
          </cell>
          <cell r="F19" t="str">
            <v>20 - AZORES</v>
          </cell>
          <cell r="G19" t="str">
            <v>44 - LA GUAJIRA</v>
          </cell>
          <cell r="H19" t="str">
            <v>25019 - ALBÁN</v>
          </cell>
          <cell r="I19" t="str">
            <v>5113 - ACHUPAYAS</v>
          </cell>
          <cell r="K19" t="str">
            <v>14 - Helm Bank</v>
          </cell>
        </row>
        <row r="20">
          <cell r="D20" t="str">
            <v>22 - Hijo(a)</v>
          </cell>
          <cell r="F20" t="str">
            <v>21 - BAHAMAS</v>
          </cell>
          <cell r="G20" t="str">
            <v>47 - MAGDALENA</v>
          </cell>
          <cell r="H20" t="str">
            <v>76020 - ALCALÁ</v>
          </cell>
          <cell r="I20" t="str">
            <v>900 - ACHÍ</v>
          </cell>
          <cell r="K20" t="str">
            <v>507 - NEQUI</v>
          </cell>
        </row>
        <row r="21">
          <cell r="D21" t="str">
            <v>13 - Intermediario</v>
          </cell>
          <cell r="F21" t="str">
            <v>22 - BAHRAIN</v>
          </cell>
          <cell r="G21" t="str">
            <v>50 - META</v>
          </cell>
          <cell r="H21" t="str">
            <v>52022 - ALDANA</v>
          </cell>
          <cell r="I21" t="str">
            <v>6869 - ACO</v>
          </cell>
          <cell r="K21" t="str">
            <v>19 - Red Multibanca Colpatria S.A.</v>
          </cell>
        </row>
        <row r="22">
          <cell r="D22" t="str">
            <v>50 - Liquidador</v>
          </cell>
          <cell r="F22" t="str">
            <v>23 - BALEARIC</v>
          </cell>
          <cell r="G22" t="str">
            <v>52 - NARIÑO</v>
          </cell>
          <cell r="H22" t="str">
            <v>5021 - ALEJANDRÍA</v>
          </cell>
          <cell r="I22" t="str">
            <v>4051 - AGRADO</v>
          </cell>
          <cell r="K22" t="str">
            <v>8 - Scotiabank S.A.</v>
          </cell>
        </row>
        <row r="23">
          <cell r="D23" t="str">
            <v>67 - Nietos</v>
          </cell>
          <cell r="F23" t="str">
            <v>24 - BANGLADESH</v>
          </cell>
          <cell r="G23" t="str">
            <v>54 - NORTE DE SANTANDER</v>
          </cell>
          <cell r="H23" t="str">
            <v>47030 - ALGARROBO</v>
          </cell>
          <cell r="I23" t="str">
            <v>5035 - AGRARIO</v>
          </cell>
        </row>
        <row r="24">
          <cell r="D24" t="str">
            <v>69 - Otros</v>
          </cell>
          <cell r="F24" t="str">
            <v>25 - BARBADOS</v>
          </cell>
          <cell r="G24" t="str">
            <v>86 - PUTUMAYO</v>
          </cell>
          <cell r="H24" t="str">
            <v>41020 - ALGECIRAS</v>
          </cell>
          <cell r="I24" t="str">
            <v>1707 - AGROVILLA</v>
          </cell>
        </row>
        <row r="25">
          <cell r="D25" t="str">
            <v>21 - Padres</v>
          </cell>
          <cell r="F25" t="str">
            <v>26 - BELARUS</v>
          </cell>
          <cell r="G25" t="str">
            <v>63 - QUINDÍO</v>
          </cell>
          <cell r="H25" t="str">
            <v>19022 - ALMAGUER</v>
          </cell>
          <cell r="I25" t="str">
            <v>7741 - AGUA BLANCA</v>
          </cell>
        </row>
        <row r="26">
          <cell r="D26" t="str">
            <v>25 - Pagador</v>
          </cell>
          <cell r="F26" t="str">
            <v>27 - BELGICA</v>
          </cell>
          <cell r="G26" t="str">
            <v>66 - RISARALDA</v>
          </cell>
          <cell r="H26" t="str">
            <v>15022 - ALMEIDA</v>
          </cell>
          <cell r="I26" t="str">
            <v>5516 - AGUA BLANCA</v>
          </cell>
        </row>
        <row r="27">
          <cell r="D27" t="str">
            <v>77 - Primos</v>
          </cell>
          <cell r="F27" t="str">
            <v>28 - BELIZE</v>
          </cell>
          <cell r="G27" t="str">
            <v>88 - SAN ANDRÉS, PROVIDENCIA Y SANT</v>
          </cell>
          <cell r="H27" t="str">
            <v>73024 - ALPUJARRA</v>
          </cell>
          <cell r="I27" t="str">
            <v>6916 - AGUA BLANCA</v>
          </cell>
        </row>
        <row r="28">
          <cell r="D28" t="str">
            <v>93 - Referidor</v>
          </cell>
          <cell r="F28" t="str">
            <v>29 - BENIN</v>
          </cell>
          <cell r="G28" t="str">
            <v>68 - SANTANDER</v>
          </cell>
          <cell r="H28" t="str">
            <v>41026 - ALTAMIRA</v>
          </cell>
          <cell r="I28" t="str">
            <v>1871 - AGUA BLANCA</v>
          </cell>
        </row>
        <row r="29">
          <cell r="D29" t="str">
            <v>90 - Representante legal</v>
          </cell>
          <cell r="F29" t="str">
            <v>30 - BERMUDA</v>
          </cell>
          <cell r="G29" t="str">
            <v>70 - SUCRE</v>
          </cell>
          <cell r="H29" t="str">
            <v>27025 - ALTO BAUDÓ</v>
          </cell>
          <cell r="I29" t="str">
            <v>1620 - AGUA BONITA</v>
          </cell>
        </row>
        <row r="30">
          <cell r="D30" t="str">
            <v>78 - Sobrinos</v>
          </cell>
          <cell r="F30" t="str">
            <v>31 - BHUTAN</v>
          </cell>
          <cell r="G30" t="str">
            <v>73 - TOLIMA</v>
          </cell>
          <cell r="H30" t="str">
            <v>13030 - ALTOS DEL ROSARIO</v>
          </cell>
          <cell r="I30" t="str">
            <v>3455 - AGUA BONITA</v>
          </cell>
        </row>
        <row r="31">
          <cell r="D31" t="str">
            <v>91 - Soporte Comercial</v>
          </cell>
          <cell r="F31" t="str">
            <v>32 - BIELORRUSIA</v>
          </cell>
          <cell r="G31" t="str">
            <v>76 - VALLE DEL CAUCA</v>
          </cell>
          <cell r="H31" t="str">
            <v>73026 - ALVARADO</v>
          </cell>
          <cell r="I31" t="str">
            <v>5484 - AGUA CLARA</v>
          </cell>
        </row>
        <row r="32">
          <cell r="D32" t="str">
            <v>26 - Sponsor/Grupo Empresarial</v>
          </cell>
          <cell r="F32" t="str">
            <v>33 - BIRMANIA</v>
          </cell>
          <cell r="G32" t="str">
            <v>97 - VAUPÉS</v>
          </cell>
          <cell r="H32" t="str">
            <v>5030 - AMAGÁ</v>
          </cell>
          <cell r="I32" t="str">
            <v>3870 - AGUA CLARA</v>
          </cell>
        </row>
        <row r="33">
          <cell r="D33" t="str">
            <v>27 - Suegros</v>
          </cell>
          <cell r="F33" t="str">
            <v>34 - BOLIVIA</v>
          </cell>
          <cell r="G33" t="str">
            <v>99 - VICHADA</v>
          </cell>
          <cell r="H33" t="str">
            <v>5031 - AMALFI</v>
          </cell>
          <cell r="I33" t="str">
            <v>3122 - AGUA DE DIOS</v>
          </cell>
        </row>
        <row r="34">
          <cell r="D34" t="str">
            <v>3 - Tercero</v>
          </cell>
          <cell r="F34" t="str">
            <v>35 - BOSNIA Y HERZEGOVINA</v>
          </cell>
          <cell r="H34" t="str">
            <v>73030 - AMBALEMA</v>
          </cell>
          <cell r="I34" t="str">
            <v>2444 - AGUA FRÍA</v>
          </cell>
        </row>
        <row r="35">
          <cell r="D35" t="str">
            <v>1 - Tomador</v>
          </cell>
          <cell r="F35" t="str">
            <v>36 - BOTSWANA</v>
          </cell>
          <cell r="H35" t="str">
            <v>25035 - ANAPOIMA</v>
          </cell>
          <cell r="I35" t="str">
            <v>5614 - AGUA LINDA</v>
          </cell>
        </row>
        <row r="36">
          <cell r="D36" t="str">
            <v>75 - Tutor</v>
          </cell>
          <cell r="F36" t="str">
            <v>37 - BRASIL</v>
          </cell>
          <cell r="H36" t="str">
            <v>52036 - ANCUYA</v>
          </cell>
          <cell r="I36" t="str">
            <v>1872 - AGUA NEGRA</v>
          </cell>
        </row>
        <row r="37">
          <cell r="D37" t="str">
            <v>76 - Tíos</v>
          </cell>
          <cell r="F37" t="str">
            <v>38 - BRUNEI</v>
          </cell>
          <cell r="H37" t="str">
            <v>76036 - ANDALUCÍA</v>
          </cell>
          <cell r="I37" t="str">
            <v>7544 - AGUA SANTA</v>
          </cell>
        </row>
        <row r="38">
          <cell r="F38" t="str">
            <v>39 - BULGARIA</v>
          </cell>
          <cell r="H38" t="str">
            <v>5034 - ANDES</v>
          </cell>
          <cell r="I38" t="str">
            <v>1268 - AGUA SUCIA</v>
          </cell>
        </row>
        <row r="39">
          <cell r="F39" t="str">
            <v>40 - BURKINA FASO</v>
          </cell>
          <cell r="H39" t="str">
            <v>5036 - ANGELÓPOLIS</v>
          </cell>
          <cell r="I39" t="str">
            <v>2614 - AGUA VIVAS</v>
          </cell>
        </row>
        <row r="40">
          <cell r="F40" t="str">
            <v>41 - BURUNDI</v>
          </cell>
          <cell r="H40" t="str">
            <v>5038 - ANGOSTURA</v>
          </cell>
          <cell r="I40" t="str">
            <v>1741 - AGUABONITA</v>
          </cell>
        </row>
        <row r="41">
          <cell r="F41" t="str">
            <v>42 - CABO VERDE</v>
          </cell>
          <cell r="H41" t="str">
            <v>25040 - ANOLAIMA</v>
          </cell>
          <cell r="I41" t="str">
            <v>1681 - AGUABONITA</v>
          </cell>
        </row>
        <row r="42">
          <cell r="F42" t="str">
            <v>43 - CAMBODIA</v>
          </cell>
          <cell r="H42" t="str">
            <v>5040 - ANORÍ</v>
          </cell>
          <cell r="I42" t="str">
            <v>5415 - AGUACATE</v>
          </cell>
        </row>
        <row r="43">
          <cell r="F43" t="str">
            <v>44 - CAMERUN</v>
          </cell>
          <cell r="H43" t="str">
            <v>17042 - ANSERMA</v>
          </cell>
          <cell r="I43" t="str">
            <v>6569 - AGUACATE</v>
          </cell>
        </row>
        <row r="44">
          <cell r="F44" t="str">
            <v>45 - CANADA</v>
          </cell>
          <cell r="H44" t="str">
            <v>76041 - ANSERMANUEVO</v>
          </cell>
          <cell r="I44" t="str">
            <v>2374 - AGUACHICA</v>
          </cell>
        </row>
        <row r="45">
          <cell r="F45" t="str">
            <v>46 - CAYMAN</v>
          </cell>
          <cell r="H45" t="str">
            <v>73043 - ANZOÁTEGUI</v>
          </cell>
          <cell r="I45" t="str">
            <v>7510 - AGUACHICA</v>
          </cell>
        </row>
        <row r="46">
          <cell r="F46" t="str">
            <v>47 - CHAD</v>
          </cell>
          <cell r="H46" t="str">
            <v>5044 - ANZÁ</v>
          </cell>
          <cell r="I46" t="str">
            <v>7641 - AGUACLARA</v>
          </cell>
        </row>
        <row r="47">
          <cell r="F47" t="str">
            <v>201 - CHILE</v>
          </cell>
          <cell r="H47" t="str">
            <v>5045 - APARTADÓ</v>
          </cell>
          <cell r="I47" t="str">
            <v>7428 - AGUACLARA</v>
          </cell>
        </row>
        <row r="48">
          <cell r="F48" t="str">
            <v>1 - COLOMBIA</v>
          </cell>
          <cell r="H48" t="str">
            <v>25599 - APULO</v>
          </cell>
          <cell r="I48" t="str">
            <v>7323 - AGUACLARA</v>
          </cell>
        </row>
        <row r="49">
          <cell r="F49" t="str">
            <v>48 - GUINEA - BISSAU</v>
          </cell>
          <cell r="H49" t="str">
            <v>66045 - APÍA</v>
          </cell>
          <cell r="I49" t="str">
            <v>7012 - AGUACLARA</v>
          </cell>
        </row>
        <row r="50">
          <cell r="F50" t="str">
            <v>49 - GUINEA ECUATORIAL</v>
          </cell>
          <cell r="H50" t="str">
            <v>15047 - AQUITANIA</v>
          </cell>
          <cell r="I50" t="str">
            <v>5947 - AGUADA</v>
          </cell>
        </row>
        <row r="51">
          <cell r="F51" t="str">
            <v>50 - GUINEA FRANCESA</v>
          </cell>
          <cell r="H51" t="str">
            <v>47053 - ARACATACA</v>
          </cell>
          <cell r="I51" t="str">
            <v>830 - AGUADA DE PABLO</v>
          </cell>
        </row>
        <row r="52">
          <cell r="F52" t="str">
            <v>51 - GUYANA</v>
          </cell>
          <cell r="H52" t="str">
            <v>17050 - ARANZAZU</v>
          </cell>
          <cell r="I52" t="str">
            <v>1627 - AGUADAS</v>
          </cell>
        </row>
        <row r="53">
          <cell r="F53" t="str">
            <v>52 - HAITI</v>
          </cell>
          <cell r="H53" t="str">
            <v>68051 - ARATOCA</v>
          </cell>
          <cell r="I53" t="str">
            <v>4479 - AGUAESTRADA</v>
          </cell>
        </row>
        <row r="54">
          <cell r="F54" t="str">
            <v>53 - HOLANDA</v>
          </cell>
          <cell r="H54" t="str">
            <v>81001 - ARAUCA</v>
          </cell>
          <cell r="I54" t="str">
            <v>7057 - AGUAMANSA</v>
          </cell>
        </row>
        <row r="55">
          <cell r="F55" t="str">
            <v>54 - HONDURAS</v>
          </cell>
          <cell r="H55" t="str">
            <v>81065 - ARAUQUITA</v>
          </cell>
          <cell r="I55" t="str">
            <v>3159 - AGUANICA</v>
          </cell>
        </row>
        <row r="56">
          <cell r="F56" t="str">
            <v>55 - HONG KONG</v>
          </cell>
          <cell r="H56" t="str">
            <v>25053 - ARBELÁEZ</v>
          </cell>
          <cell r="I56" t="str">
            <v>2337 - AGUAS BLANCAS</v>
          </cell>
        </row>
        <row r="57">
          <cell r="F57" t="str">
            <v>56 - HUNGRIA</v>
          </cell>
          <cell r="H57" t="str">
            <v>52051 - ARBOLEDA</v>
          </cell>
          <cell r="I57" t="str">
            <v>2540 - AGUAS BLANCAS</v>
          </cell>
        </row>
        <row r="58">
          <cell r="F58" t="str">
            <v>57 - INDIA</v>
          </cell>
          <cell r="H58" t="str">
            <v>54051 - ARBOLEDAS</v>
          </cell>
          <cell r="I58" t="str">
            <v>4220 - AGUAS CLARAS</v>
          </cell>
        </row>
        <row r="59">
          <cell r="F59" t="str">
            <v>58 - INDONESIA</v>
          </cell>
          <cell r="H59" t="str">
            <v>5051 - ARBOLETES</v>
          </cell>
          <cell r="I59" t="str">
            <v>4789 - AGUAS CLARAS</v>
          </cell>
        </row>
        <row r="60">
          <cell r="F60" t="str">
            <v>59 - IRAK</v>
          </cell>
          <cell r="H60" t="str">
            <v>15051 - ARCABUCO</v>
          </cell>
          <cell r="I60" t="str">
            <v>1755 - AGUAS CLARAS</v>
          </cell>
        </row>
        <row r="61">
          <cell r="F61" t="str">
            <v>60 - IRAN</v>
          </cell>
          <cell r="H61" t="str">
            <v>13042 - ARENAL</v>
          </cell>
          <cell r="I61" t="str">
            <v>200 - AGUAS CLARAS</v>
          </cell>
        </row>
        <row r="62">
          <cell r="F62" t="str">
            <v>61 - IRLANDA</v>
          </cell>
          <cell r="H62" t="str">
            <v>76054 - ARGELIA</v>
          </cell>
          <cell r="I62" t="str">
            <v>5 - AGUAS FRÍAS</v>
          </cell>
        </row>
        <row r="63">
          <cell r="F63" t="str">
            <v>62 - ISLA ASCENSION</v>
          </cell>
          <cell r="H63" t="str">
            <v>5055 - ARGELIA</v>
          </cell>
          <cell r="I63" t="str">
            <v>7009 - AGUAS LINDAS</v>
          </cell>
        </row>
        <row r="64">
          <cell r="F64" t="str">
            <v>63 - ISLA BOUVET</v>
          </cell>
          <cell r="H64" t="str">
            <v>19050 - ARGELIA</v>
          </cell>
          <cell r="I64" t="str">
            <v>6586 - AGUAS NEGRAS</v>
          </cell>
        </row>
        <row r="65">
          <cell r="F65" t="str">
            <v>64 - ISLA DE MADERIA</v>
          </cell>
          <cell r="H65" t="str">
            <v>47058 - ARIGUANÍ</v>
          </cell>
          <cell r="I65" t="str">
            <v>2689 - AGUAS VIVAS</v>
          </cell>
        </row>
        <row r="66">
          <cell r="F66" t="str">
            <v>65 - ISLA FALKLAND</v>
          </cell>
          <cell r="H66" t="str">
            <v>13052 - ARJONA</v>
          </cell>
          <cell r="I66" t="str">
            <v>805 - AGUAS VIVAS</v>
          </cell>
        </row>
        <row r="67">
          <cell r="F67" t="str">
            <v>66 - ISLA FAROE</v>
          </cell>
          <cell r="H67" t="str">
            <v>63001 - ARMENIA</v>
          </cell>
          <cell r="I67" t="str">
            <v>4591 - AGUAS VIVAS</v>
          </cell>
        </row>
        <row r="68">
          <cell r="F68" t="str">
            <v>67 - ISLANDIA</v>
          </cell>
          <cell r="H68" t="str">
            <v>5059 - ARMENIA</v>
          </cell>
          <cell r="I68" t="str">
            <v>2928 - AGUAS VIVAS</v>
          </cell>
        </row>
        <row r="69">
          <cell r="F69" t="str">
            <v>68 - ISLAS CAIMAN</v>
          </cell>
          <cell r="H69" t="str">
            <v>73055 - ARMERO</v>
          </cell>
          <cell r="I69" t="str">
            <v>5626 - AGUASCLARAS</v>
          </cell>
        </row>
        <row r="70">
          <cell r="F70" t="str">
            <v>69 - ISLAS COOK</v>
          </cell>
          <cell r="H70" t="str">
            <v>13062 - ARROYOHONDO</v>
          </cell>
          <cell r="I70" t="str">
            <v>5874 - AGUAZUL</v>
          </cell>
        </row>
        <row r="71">
          <cell r="F71" t="str">
            <v>70 - ISLAS DE NORFOLK</v>
          </cell>
          <cell r="H71" t="str">
            <v>20032 - ASTREA</v>
          </cell>
          <cell r="I71" t="str">
            <v>7583 - AGUAZUL</v>
          </cell>
        </row>
        <row r="72">
          <cell r="F72" t="str">
            <v>71 - ISLAS MARSHALL</v>
          </cell>
          <cell r="H72" t="str">
            <v>73067 - ATACO</v>
          </cell>
          <cell r="I72" t="str">
            <v>6319 - AGUILAR</v>
          </cell>
        </row>
        <row r="73">
          <cell r="F73" t="str">
            <v>72 - ISLAS SALOMON</v>
          </cell>
          <cell r="H73" t="str">
            <v>27050 - ATRATO</v>
          </cell>
          <cell r="I73" t="str">
            <v>4704 - AGUSTINA</v>
          </cell>
        </row>
        <row r="74">
          <cell r="F74" t="str">
            <v>73 - ISLAS VIGENES BRITANICO</v>
          </cell>
          <cell r="H74" t="str">
            <v>23068 - AYAPEL</v>
          </cell>
          <cell r="I74" t="str">
            <v>2385 - AGUSTÍN CODAZZI</v>
          </cell>
        </row>
        <row r="75">
          <cell r="F75" t="str">
            <v>74 - ISLAS VIGENES US</v>
          </cell>
          <cell r="H75" t="str">
            <v>27073 - BAGADÓ</v>
          </cell>
          <cell r="I75" t="str">
            <v>4352 - AIMARAL</v>
          </cell>
        </row>
        <row r="76">
          <cell r="F76" t="str">
            <v>75 - ISLE OF MAN</v>
          </cell>
          <cell r="H76" t="str">
            <v>27075 - BAHÍA SOLANO</v>
          </cell>
          <cell r="I76" t="str">
            <v>4054 - AIPE</v>
          </cell>
        </row>
        <row r="77">
          <cell r="F77" t="str">
            <v>76 - ISRAEL</v>
          </cell>
          <cell r="H77" t="str">
            <v>27077 - BAJO BAUDÓ</v>
          </cell>
          <cell r="I77" t="str">
            <v>4035 - AIPECITO</v>
          </cell>
        </row>
        <row r="78">
          <cell r="F78" t="str">
            <v>77 - ITALIA</v>
          </cell>
          <cell r="H78" t="str">
            <v>66075 - BALBOA</v>
          </cell>
          <cell r="I78" t="str">
            <v>2050 - AIRES DE OCCIDENTE</v>
          </cell>
        </row>
        <row r="79">
          <cell r="F79" t="str">
            <v>78 - JAMAICA</v>
          </cell>
          <cell r="H79" t="str">
            <v>19075 - BALBOA</v>
          </cell>
          <cell r="I79" t="str">
            <v>7121 - ALASKA</v>
          </cell>
        </row>
        <row r="80">
          <cell r="F80" t="str">
            <v>79 - JAPON</v>
          </cell>
          <cell r="H80" t="str">
            <v>8078 - BARANOA</v>
          </cell>
          <cell r="I80" t="str">
            <v>6526 - ALBANIA</v>
          </cell>
        </row>
        <row r="81">
          <cell r="F81" t="str">
            <v>80 - JERSEY</v>
          </cell>
          <cell r="H81" t="str">
            <v>41078 - BARAYA</v>
          </cell>
          <cell r="I81" t="str">
            <v>1817 - ALBANIA</v>
          </cell>
        </row>
        <row r="82">
          <cell r="F82" t="str">
            <v>81 - JORDANIA</v>
          </cell>
          <cell r="H82" t="str">
            <v>52079 - BARBACOAS</v>
          </cell>
          <cell r="I82" t="str">
            <v>2118 - ALBANIA</v>
          </cell>
        </row>
        <row r="83">
          <cell r="F83" t="str">
            <v>82 - KAZAKHSTAN</v>
          </cell>
          <cell r="H83" t="str">
            <v>68077 - BARBOSA</v>
          </cell>
          <cell r="I83" t="str">
            <v>5367 - ALBANIA</v>
          </cell>
        </row>
        <row r="84">
          <cell r="F84" t="str">
            <v>83 - KENIA</v>
          </cell>
          <cell r="H84" t="str">
            <v>5079 - BARBOSA</v>
          </cell>
          <cell r="I84" t="str">
            <v>4901 - ALBANIA</v>
          </cell>
        </row>
        <row r="85">
          <cell r="F85" t="str">
            <v>84 - KIRGUIZISTAN</v>
          </cell>
          <cell r="H85" t="str">
            <v>68079 - BARICHARA</v>
          </cell>
          <cell r="I85" t="str">
            <v>651 - ALBANIA</v>
          </cell>
        </row>
        <row r="86">
          <cell r="F86" t="str">
            <v>85 - KIRIBATI</v>
          </cell>
          <cell r="H86" t="str">
            <v>50110 - BARRANCA DE UPÍA</v>
          </cell>
          <cell r="I86" t="str">
            <v>7769 - ALBANIA</v>
          </cell>
        </row>
        <row r="87">
          <cell r="F87" t="str">
            <v>86 - KUWAIT</v>
          </cell>
          <cell r="H87" t="str">
            <v>68081 - BARRANCABERMEJA</v>
          </cell>
          <cell r="I87" t="str">
            <v>4263 - ALBANIA</v>
          </cell>
        </row>
        <row r="88">
          <cell r="F88" t="str">
            <v>87 - KYRGYZSTAN</v>
          </cell>
          <cell r="H88" t="str">
            <v>44078 - BARRANCAS</v>
          </cell>
          <cell r="I88" t="str">
            <v>6229 - ALBANIA</v>
          </cell>
        </row>
        <row r="89">
          <cell r="F89" t="str">
            <v>88 - LAOS</v>
          </cell>
          <cell r="H89" t="str">
            <v>13074 - BARRANCO DE LOBA</v>
          </cell>
          <cell r="I89" t="str">
            <v>5948 - ALBANIA</v>
          </cell>
        </row>
        <row r="90">
          <cell r="F90" t="str">
            <v>89 - LATVIA</v>
          </cell>
          <cell r="H90" t="str">
            <v>94343 - BARRANCOMINAS</v>
          </cell>
          <cell r="I90" t="str">
            <v>3430 - ALBERGUE</v>
          </cell>
        </row>
        <row r="91">
          <cell r="F91" t="str">
            <v>90 - LESOTHO</v>
          </cell>
          <cell r="H91" t="str">
            <v>8001 - BARRANQUILLA</v>
          </cell>
          <cell r="I91" t="str">
            <v>7213 - ALBÁN</v>
          </cell>
        </row>
        <row r="92">
          <cell r="F92" t="str">
            <v>91 - LIBANO</v>
          </cell>
          <cell r="H92" t="str">
            <v>20045 - BECERRIL</v>
          </cell>
          <cell r="I92" t="str">
            <v>5474 - ALBÁN</v>
          </cell>
        </row>
        <row r="93">
          <cell r="F93" t="str">
            <v>92 - LIBERIA</v>
          </cell>
          <cell r="H93" t="str">
            <v>17088 - BELALCÁZAR</v>
          </cell>
          <cell r="I93" t="str">
            <v>3123 - ALBÁN</v>
          </cell>
        </row>
        <row r="94">
          <cell r="F94" t="str">
            <v>93 - LIBIA</v>
          </cell>
          <cell r="H94" t="str">
            <v>5088 - BELLO</v>
          </cell>
          <cell r="I94" t="str">
            <v>6981 - ALCALÁ</v>
          </cell>
        </row>
        <row r="95">
          <cell r="F95" t="str">
            <v>94 - LIECHTENSTEIN</v>
          </cell>
          <cell r="H95" t="str">
            <v>5086 - BELMIRA</v>
          </cell>
          <cell r="I95" t="str">
            <v>1560 - ALCAPARRAL</v>
          </cell>
        </row>
        <row r="96">
          <cell r="F96" t="str">
            <v>95 - LITUANIA</v>
          </cell>
          <cell r="H96" t="str">
            <v>25086 - BELTRÁN</v>
          </cell>
          <cell r="I96" t="str">
            <v>4956 - ALDANA</v>
          </cell>
        </row>
        <row r="97">
          <cell r="F97" t="str">
            <v>96 - LUXEMBURGO</v>
          </cell>
          <cell r="H97" t="str">
            <v>52083 - BELÉN</v>
          </cell>
          <cell r="I97" t="str">
            <v>5010 - ALDEA DE MARÍA</v>
          </cell>
        </row>
        <row r="98">
          <cell r="F98" t="str">
            <v>97 - MACAO</v>
          </cell>
          <cell r="H98" t="str">
            <v>15087 - BELÉN</v>
          </cell>
          <cell r="I98" t="str">
            <v>5803 - ALEGRÍAS</v>
          </cell>
        </row>
        <row r="99">
          <cell r="F99" t="str">
            <v>98 - MACEDONIA</v>
          </cell>
          <cell r="H99" t="str">
            <v>18094 - BELÉN DE LOS ANDAQUÍES</v>
          </cell>
          <cell r="I99" t="str">
            <v>184 - ALEGRÍAS</v>
          </cell>
        </row>
        <row r="100">
          <cell r="F100" t="str">
            <v>99 - MADAGASCAR</v>
          </cell>
          <cell r="H100" t="str">
            <v>66088 - BELÉN DE UMBRÍA</v>
          </cell>
          <cell r="I100" t="str">
            <v>36 - ALEJANDRÍA</v>
          </cell>
        </row>
        <row r="101">
          <cell r="F101" t="str">
            <v>100 - MALASIA</v>
          </cell>
          <cell r="H101" t="str">
            <v>15090 - BERBEO</v>
          </cell>
          <cell r="I101" t="str">
            <v>4449 - ALEJANDRÍA</v>
          </cell>
        </row>
        <row r="102">
          <cell r="F102" t="str">
            <v>101 - MALAWI</v>
          </cell>
          <cell r="H102" t="str">
            <v>5091 - BETANIA</v>
          </cell>
          <cell r="I102" t="str">
            <v>6469 - ALEMANIA</v>
          </cell>
        </row>
        <row r="103">
          <cell r="F103" t="str">
            <v>102 - MALDIVES</v>
          </cell>
          <cell r="H103" t="str">
            <v>5093 - BETULIA</v>
          </cell>
          <cell r="I103" t="str">
            <v>1825 - ALETONES</v>
          </cell>
        </row>
        <row r="104">
          <cell r="F104" t="str">
            <v>103 - MALI</v>
          </cell>
          <cell r="H104" t="str">
            <v>68092 - BETULIA</v>
          </cell>
          <cell r="I104" t="str">
            <v>2627 - ALFONSO LÓPEZ</v>
          </cell>
        </row>
        <row r="105">
          <cell r="F105" t="str">
            <v>104 - MALTA</v>
          </cell>
          <cell r="H105" t="str">
            <v>15092 - BETÉITIVA</v>
          </cell>
          <cell r="I105" t="str">
            <v>3741 - ALFONSO LÓPEZ</v>
          </cell>
        </row>
        <row r="106">
          <cell r="F106" t="str">
            <v>105 - MARRUECO</v>
          </cell>
          <cell r="H106" t="str">
            <v>25095 - BITUIMA</v>
          </cell>
          <cell r="I106" t="str">
            <v>131 - ALFONSO LÓPEZ (SAN GREGORIO)</v>
          </cell>
        </row>
        <row r="107">
          <cell r="F107" t="str">
            <v>106 - MARTINICA</v>
          </cell>
          <cell r="H107" t="str">
            <v>15097 - BOAVITA</v>
          </cell>
          <cell r="I107" t="str">
            <v>4480 - ALGARROBAL</v>
          </cell>
        </row>
        <row r="108">
          <cell r="F108" t="str">
            <v>107 - MAURITANIA</v>
          </cell>
          <cell r="H108" t="str">
            <v>54099 - BOCHALEMA</v>
          </cell>
          <cell r="I108" t="str">
            <v>1351 - ALGARROBO</v>
          </cell>
        </row>
        <row r="109">
          <cell r="F109" t="str">
            <v>108 - MAURITIUS</v>
          </cell>
          <cell r="H109" t="str">
            <v>11001 - BOGOTÁ, D.C.</v>
          </cell>
          <cell r="I109" t="str">
            <v>4435 - ALGARROBO</v>
          </cell>
        </row>
        <row r="110">
          <cell r="F110" t="str">
            <v>109 - MAYOTTE</v>
          </cell>
          <cell r="H110" t="str">
            <v>25099 - BOJACÁ</v>
          </cell>
          <cell r="I110" t="str">
            <v>903 - ALGARROBO</v>
          </cell>
        </row>
        <row r="111">
          <cell r="F111" t="str">
            <v>110 - MEXICO</v>
          </cell>
          <cell r="H111" t="str">
            <v>27099 - BOJAYÁ</v>
          </cell>
          <cell r="I111" t="str">
            <v>4060 - ALGECIRAS</v>
          </cell>
        </row>
        <row r="112">
          <cell r="F112" t="str">
            <v>111 - MICRONESIA</v>
          </cell>
          <cell r="H112" t="str">
            <v>76100 - BOLÍVAR</v>
          </cell>
          <cell r="I112" t="str">
            <v>840 - ALGODONAL</v>
          </cell>
        </row>
        <row r="113">
          <cell r="F113" t="str">
            <v>112 - MOLDOVA</v>
          </cell>
          <cell r="H113" t="str">
            <v>19100 - BOLÍVAR</v>
          </cell>
          <cell r="I113" t="str">
            <v>5632 - ALGODONAL</v>
          </cell>
        </row>
        <row r="114">
          <cell r="F114" t="str">
            <v>113 - MONACO</v>
          </cell>
          <cell r="H114" t="str">
            <v>68101 - BOLÍVAR</v>
          </cell>
          <cell r="I114" t="str">
            <v>6471 - ALGODONCILLO</v>
          </cell>
        </row>
        <row r="115">
          <cell r="F115" t="str">
            <v>114 - MONGOLIA</v>
          </cell>
          <cell r="H115" t="str">
            <v>20060 - BOSCONIA</v>
          </cell>
          <cell r="I115" t="str">
            <v>6450 - ALMAGRA</v>
          </cell>
        </row>
        <row r="116">
          <cell r="F116" t="str">
            <v>115 - MONTENEGRO</v>
          </cell>
          <cell r="H116" t="str">
            <v>15104 - BOYACÁ</v>
          </cell>
          <cell r="I116" t="str">
            <v>6467 - ALMAGRA SECTOR LAS PASAS</v>
          </cell>
        </row>
        <row r="117">
          <cell r="F117" t="str">
            <v>116 - MONTSERRAT</v>
          </cell>
          <cell r="H117" t="str">
            <v>15106 - BRICEÑO</v>
          </cell>
          <cell r="I117" t="str">
            <v>1940 - ALMAGUER</v>
          </cell>
        </row>
        <row r="118">
          <cell r="F118" t="str">
            <v>117 - MOZAMBIQUE</v>
          </cell>
          <cell r="H118" t="str">
            <v>5107 - BRICEÑO</v>
          </cell>
          <cell r="I118" t="str">
            <v>1355 - ALMEIDA</v>
          </cell>
        </row>
        <row r="119">
          <cell r="F119" t="str">
            <v>118 - NAMIBIANA</v>
          </cell>
          <cell r="H119" t="str">
            <v>68001 - BUCARAMANGA</v>
          </cell>
          <cell r="I119" t="str">
            <v>6694 - ALPUJARRA</v>
          </cell>
        </row>
        <row r="120">
          <cell r="F120" t="str">
            <v>119 - NAURU</v>
          </cell>
          <cell r="H120" t="str">
            <v>54109 - BUCARASICA</v>
          </cell>
          <cell r="I120" t="str">
            <v>4998 - ALTACLARA</v>
          </cell>
        </row>
        <row r="121">
          <cell r="F121" t="str">
            <v>120 - NEPAL</v>
          </cell>
          <cell r="H121" t="str">
            <v>76109 - BUENAVENTURA</v>
          </cell>
          <cell r="I121" t="str">
            <v>5783 - ALTAGRACIA</v>
          </cell>
        </row>
        <row r="122">
          <cell r="F122" t="str">
            <v>121 - NICARAGUA</v>
          </cell>
          <cell r="H122" t="str">
            <v>15109 - BUENAVISTA</v>
          </cell>
          <cell r="I122" t="str">
            <v>3322 - ALTAMAR</v>
          </cell>
        </row>
        <row r="123">
          <cell r="F123" t="str">
            <v>122 - NIGER</v>
          </cell>
          <cell r="H123" t="str">
            <v>63111 - BUENAVISTA</v>
          </cell>
          <cell r="I123" t="str">
            <v>6152 - ALTAMIRA</v>
          </cell>
        </row>
        <row r="124">
          <cell r="F124" t="str">
            <v>123 - NIGERIA</v>
          </cell>
          <cell r="H124" t="str">
            <v>70110 - BUENAVISTA</v>
          </cell>
          <cell r="I124" t="str">
            <v>4065 - ALTAMIRA</v>
          </cell>
        </row>
        <row r="125">
          <cell r="F125" t="str">
            <v>124 - NIUA</v>
          </cell>
          <cell r="H125" t="str">
            <v>23079 - BUENAVISTA</v>
          </cell>
          <cell r="I125" t="str">
            <v>128 - ALTAMIRA</v>
          </cell>
        </row>
        <row r="126">
          <cell r="F126" t="str">
            <v>125 - NORUEGA</v>
          </cell>
          <cell r="H126" t="str">
            <v>19110 - BUENOS AIRES</v>
          </cell>
          <cell r="I126" t="str">
            <v>4849 - ALTAMIRA</v>
          </cell>
        </row>
        <row r="127">
          <cell r="F127" t="str">
            <v>126 - NUEVA CALEDONIA</v>
          </cell>
          <cell r="H127" t="str">
            <v>52110 - BUESACO</v>
          </cell>
          <cell r="I127" t="str">
            <v>5205 - ALTAMIRA</v>
          </cell>
        </row>
        <row r="128">
          <cell r="F128" t="str">
            <v>127 - NUEVA ZELANDIA</v>
          </cell>
          <cell r="H128" t="str">
            <v>76113 - BUGALAGRANDE</v>
          </cell>
          <cell r="I128" t="str">
            <v>2295 - ALTAMIRA</v>
          </cell>
        </row>
        <row r="129">
          <cell r="F129" t="str">
            <v>128 - OMAN</v>
          </cell>
          <cell r="H129" t="str">
            <v>5113 - BURITICÁ</v>
          </cell>
          <cell r="I129" t="str">
            <v>2109 - ALTAMIRA</v>
          </cell>
        </row>
        <row r="130">
          <cell r="F130" t="str">
            <v>129 - PACALL</v>
          </cell>
          <cell r="H130" t="str">
            <v>15114 - BUSBANZÁ</v>
          </cell>
          <cell r="I130" t="str">
            <v>5267 - ALTAMIRA CRUZ DE ARADA</v>
          </cell>
        </row>
        <row r="131">
          <cell r="F131" t="str">
            <v>130 - PAKISTAN</v>
          </cell>
          <cell r="H131" t="str">
            <v>25120 - CABRERA</v>
          </cell>
          <cell r="I131" t="str">
            <v>4967 - ALTAQUER</v>
          </cell>
        </row>
        <row r="132">
          <cell r="F132" t="str">
            <v>131 - PALAU</v>
          </cell>
          <cell r="H132" t="str">
            <v>68121 - CABRERA</v>
          </cell>
          <cell r="I132" t="str">
            <v>4 - ALTAVISTA</v>
          </cell>
        </row>
        <row r="133">
          <cell r="F133" t="str">
            <v>132 - PALESTINA</v>
          </cell>
          <cell r="H133" t="str">
            <v>50124 - CABUYARO</v>
          </cell>
          <cell r="I133" t="str">
            <v>7672 - ALTO AFAN</v>
          </cell>
        </row>
        <row r="134">
          <cell r="F134" t="str">
            <v>133 - PANAMA</v>
          </cell>
          <cell r="H134" t="str">
            <v>94886 - CACAHUAL</v>
          </cell>
          <cell r="I134" t="str">
            <v>5361 - ALTO AGUA CLARA</v>
          </cell>
        </row>
        <row r="135">
          <cell r="F135" t="str">
            <v>134 - PAPUA NUEVA GUINEA</v>
          </cell>
          <cell r="H135" t="str">
            <v>25123 - CACHIPAY</v>
          </cell>
          <cell r="I135" t="str">
            <v>5802 - ALTO ALEGRÍAS</v>
          </cell>
        </row>
        <row r="136">
          <cell r="F136" t="str">
            <v>135 - PARAGUAY</v>
          </cell>
          <cell r="H136" t="str">
            <v>5125 - CAICEDO</v>
          </cell>
          <cell r="I136" t="str">
            <v>508 - ALTO BONITO</v>
          </cell>
        </row>
        <row r="137">
          <cell r="F137" t="str">
            <v>136 - PERU</v>
          </cell>
          <cell r="H137" t="str">
            <v>76122 - CAICEDONIA</v>
          </cell>
          <cell r="I137" t="str">
            <v>1617 - ALTO BONITO</v>
          </cell>
        </row>
        <row r="138">
          <cell r="F138" t="str">
            <v>137 - PITCAIRN</v>
          </cell>
          <cell r="H138" t="str">
            <v>70124 - CAIMITO</v>
          </cell>
          <cell r="I138" t="str">
            <v>5416 - ALTO BUENOS AIRES</v>
          </cell>
        </row>
        <row r="139">
          <cell r="F139" t="str">
            <v>138 - POLINESIA FRANCESA</v>
          </cell>
          <cell r="H139" t="str">
            <v>73124 - CAJAMARCA</v>
          </cell>
          <cell r="I139" t="str">
            <v>5897 - ALTO CAUCA</v>
          </cell>
        </row>
        <row r="140">
          <cell r="F140" t="str">
            <v>139 - POLONIA</v>
          </cell>
          <cell r="H140" t="str">
            <v>19130 - CAJIBÍO</v>
          </cell>
          <cell r="I140" t="str">
            <v>7565 - ALTO CAUCA</v>
          </cell>
        </row>
        <row r="141">
          <cell r="F141" t="str">
            <v>140 - PORTUGAL</v>
          </cell>
          <cell r="H141" t="str">
            <v>25126 - CAJICÁ</v>
          </cell>
          <cell r="I141" t="str">
            <v>3939 - ALTO CHATO</v>
          </cell>
        </row>
        <row r="142">
          <cell r="F142" t="str">
            <v>141 - PUERTO RICO</v>
          </cell>
          <cell r="H142" t="str">
            <v>13140 - CALAMAR</v>
          </cell>
          <cell r="I142" t="str">
            <v>498 - ALTO DE CARRIZALES</v>
          </cell>
        </row>
        <row r="143">
          <cell r="F143" t="str">
            <v>142 - QATAR</v>
          </cell>
          <cell r="H143" t="str">
            <v>95015 - CALAMAR</v>
          </cell>
          <cell r="I143" t="str">
            <v>3234 - ALTO DE CÓRDOBA</v>
          </cell>
        </row>
        <row r="144">
          <cell r="F144" t="str">
            <v>143 - REINO UNIDO</v>
          </cell>
          <cell r="H144" t="str">
            <v>63130 - CALARCÁ</v>
          </cell>
          <cell r="I144" t="str">
            <v>5314 - ALTO DE DIEGO</v>
          </cell>
        </row>
        <row r="145">
          <cell r="F145" t="str">
            <v>144 - REPUBLICA CHECA</v>
          </cell>
          <cell r="H145" t="str">
            <v>5129 - CALDAS</v>
          </cell>
          <cell r="I145" t="str">
            <v>7255 - ALTO DE GUACAS</v>
          </cell>
        </row>
        <row r="146">
          <cell r="F146" t="str">
            <v>145 - REPUBLICA DE AFRICA CENTRAL</v>
          </cell>
          <cell r="H146" t="str">
            <v>15131 - CALDAS</v>
          </cell>
          <cell r="I146" t="str">
            <v>6681 - ALTO DE GUALANDAY</v>
          </cell>
        </row>
        <row r="147">
          <cell r="F147" t="str">
            <v>146 - REPUBLICA DEL CONGO</v>
          </cell>
          <cell r="H147" t="str">
            <v>19137 - CALDONO</v>
          </cell>
          <cell r="I147" t="str">
            <v>1791 - ALTO DE LA CRUZ - LOS CUERVOS</v>
          </cell>
        </row>
        <row r="148">
          <cell r="F148" t="str">
            <v>147 - REPUBLICA DEMOCRATICO DEL CONG</v>
          </cell>
          <cell r="H148" t="str">
            <v>76001 - CALI</v>
          </cell>
          <cell r="I148" t="str">
            <v>1651 - ALTO DE LA MINA</v>
          </cell>
        </row>
        <row r="149">
          <cell r="F149" t="str">
            <v>148 - REPUBLICA DOMINICANA</v>
          </cell>
          <cell r="H149" t="str">
            <v>68132 - CALIFORNIA</v>
          </cell>
          <cell r="I149" t="str">
            <v>1633 - ALTO DE LA MONTAÑA</v>
          </cell>
        </row>
        <row r="150">
          <cell r="F150" t="str">
            <v>149 - REUNION</v>
          </cell>
          <cell r="H150" t="str">
            <v>76126 - CALIMA</v>
          </cell>
          <cell r="I150" t="str">
            <v>1606 - ALTO DE LISBOA</v>
          </cell>
        </row>
        <row r="151">
          <cell r="F151" t="str">
            <v>150 - RUMANIA</v>
          </cell>
          <cell r="H151" t="str">
            <v>19142 - CALOTO</v>
          </cell>
          <cell r="I151" t="str">
            <v>675 - ALTO DE MULATOS</v>
          </cell>
        </row>
        <row r="152">
          <cell r="F152" t="str">
            <v>151 - RUSIA</v>
          </cell>
          <cell r="H152" t="str">
            <v>5134 - CAMPAMENTO</v>
          </cell>
          <cell r="I152" t="str">
            <v>1632 - ALTO DE PITO</v>
          </cell>
        </row>
        <row r="153">
          <cell r="F153" t="str">
            <v>152 - RWANDA</v>
          </cell>
          <cell r="H153" t="str">
            <v>8137 - CAMPO DE LA CRUZ</v>
          </cell>
          <cell r="I153" t="str">
            <v>626 - ALTO DE SABANAS</v>
          </cell>
        </row>
        <row r="154">
          <cell r="F154" t="str">
            <v>153 - SAHARA OCCIDENTAL</v>
          </cell>
          <cell r="H154" t="str">
            <v>41132 - CAMPOALEGRE</v>
          </cell>
          <cell r="I154" t="str">
            <v>343 - ALTO DEL CORRAL</v>
          </cell>
        </row>
        <row r="155">
          <cell r="F155" t="str">
            <v>154 - SAINT KITTS Y NEVIS</v>
          </cell>
          <cell r="H155" t="str">
            <v>15135 - CAMPOHERMOSO</v>
          </cell>
          <cell r="I155" t="str">
            <v>1614 - ALTO DEL NARANJO</v>
          </cell>
        </row>
        <row r="156">
          <cell r="F156" t="str">
            <v>155 - SAMOA</v>
          </cell>
          <cell r="H156" t="str">
            <v>23090 - CANALETE</v>
          </cell>
          <cell r="I156" t="str">
            <v>4186 - ALTO DEL OBISPO</v>
          </cell>
        </row>
        <row r="157">
          <cell r="F157" t="str">
            <v>156 - SAN MARINO</v>
          </cell>
          <cell r="H157" t="str">
            <v>76130 - CANDELARIA</v>
          </cell>
          <cell r="I157" t="str">
            <v>3201 - ALTO DEL PALO</v>
          </cell>
        </row>
        <row r="158">
          <cell r="F158" t="str">
            <v>157 - SAN VINCENTE Y GRANADA</v>
          </cell>
          <cell r="H158" t="str">
            <v>8141 - CANDELARIA</v>
          </cell>
          <cell r="I158" t="str">
            <v>2028 - ALTO DEL REY</v>
          </cell>
        </row>
        <row r="159">
          <cell r="F159" t="str">
            <v>158 - SANTA LUCIA</v>
          </cell>
          <cell r="H159" t="str">
            <v>13160 - CANTAGALLO</v>
          </cell>
          <cell r="I159" t="str">
            <v>5872 - ALTO DEL TORO</v>
          </cell>
        </row>
        <row r="160">
          <cell r="F160" t="str">
            <v>159 - SAO TOME Y PRINCIPE</v>
          </cell>
          <cell r="H160" t="str">
            <v>25148 - CAPARRAPÍ</v>
          </cell>
          <cell r="I160" t="str">
            <v>3299 - ALTO DEL TRIGO</v>
          </cell>
        </row>
        <row r="161">
          <cell r="F161" t="str">
            <v>160 - SENEGAL</v>
          </cell>
          <cell r="H161" t="str">
            <v>68147 - CAPITANEJO</v>
          </cell>
          <cell r="I161" t="str">
            <v>3289 - ALTO DEL TRIGO</v>
          </cell>
        </row>
        <row r="162">
          <cell r="F162" t="str">
            <v>161 - SERBIA Y MONTENEGRO</v>
          </cell>
          <cell r="H162" t="str">
            <v>5142 - CARACOLÍ</v>
          </cell>
          <cell r="I162" t="str">
            <v>3597 - ALTO DEL ÁGUILA</v>
          </cell>
        </row>
        <row r="163">
          <cell r="F163" t="str">
            <v>162 - SEYCHELLES</v>
          </cell>
          <cell r="H163" t="str">
            <v>5145 - CARAMANTA</v>
          </cell>
          <cell r="I163" t="str">
            <v>2013 - ALTO EL PALO</v>
          </cell>
        </row>
        <row r="164">
          <cell r="F164" t="str">
            <v>163 - SIERRA LEONA</v>
          </cell>
          <cell r="H164" t="str">
            <v>68152 - CARCASÍ</v>
          </cell>
          <cell r="I164" t="str">
            <v>3565 - ALTO EL ROSARIO</v>
          </cell>
        </row>
        <row r="165">
          <cell r="F165" t="str">
            <v>164 - SINGAPUR</v>
          </cell>
          <cell r="H165" t="str">
            <v>5147 - CAREPA</v>
          </cell>
          <cell r="I165" t="str">
            <v>5834 - ALTO ERAZO</v>
          </cell>
        </row>
        <row r="166">
          <cell r="F166" t="str">
            <v>165 - SIRIA</v>
          </cell>
          <cell r="H166" t="str">
            <v>73148 - CARMEN DE APICALÁ</v>
          </cell>
          <cell r="I166" t="str">
            <v>5417 - ALTO JAGUA (RÍO MIRA)</v>
          </cell>
        </row>
        <row r="167">
          <cell r="F167" t="str">
            <v>166 - SLOVAKIA</v>
          </cell>
          <cell r="H167" t="str">
            <v>25154 - CARMEN DE CARUPA</v>
          </cell>
          <cell r="I167" t="str">
            <v>6265 - ALTO JORDÁN</v>
          </cell>
        </row>
        <row r="168">
          <cell r="F168" t="str">
            <v>167 - SLOVENIA</v>
          </cell>
          <cell r="H168" t="str">
            <v>27150 - CARMEN DEL DARIÉN</v>
          </cell>
          <cell r="I168" t="str">
            <v>4818 - ALTO MORROCOY (NUEVO HORIZONTE</v>
          </cell>
        </row>
        <row r="169">
          <cell r="F169" t="str">
            <v>168 - SOMALIA</v>
          </cell>
          <cell r="H169" t="str">
            <v>5150 - CAROLINA</v>
          </cell>
          <cell r="I169" t="str">
            <v>4221 - ALTO NARANJAL</v>
          </cell>
        </row>
        <row r="170">
          <cell r="F170" t="str">
            <v>169 - SRI LANKA</v>
          </cell>
          <cell r="H170" t="str">
            <v>13001 - CARTAGENA DE INDIAS</v>
          </cell>
          <cell r="I170" t="str">
            <v>4724 - ALTO POMPEYA</v>
          </cell>
        </row>
        <row r="171">
          <cell r="F171" t="str">
            <v>170 - ST KITTS AND NEVIS</v>
          </cell>
          <cell r="H171" t="str">
            <v>18150 - CARTAGENA DEL CHAIRÁ</v>
          </cell>
          <cell r="I171" t="str">
            <v>5906 - ALTO PUEBLO RICO</v>
          </cell>
        </row>
        <row r="172">
          <cell r="F172" t="str">
            <v>171 - ST PIERRE Y MIQUELON</v>
          </cell>
          <cell r="H172" t="str">
            <v>76147 - CARTAGO</v>
          </cell>
          <cell r="I172" t="str">
            <v>2301 - ALTO SAN JOSÉ</v>
          </cell>
        </row>
        <row r="173">
          <cell r="F173" t="str">
            <v>172 - ST VINCENT GUENADIN</v>
          </cell>
          <cell r="H173" t="str">
            <v>97161 - CARURÚ</v>
          </cell>
          <cell r="I173" t="str">
            <v>5418 - ALTO SANTO DOMINGO</v>
          </cell>
        </row>
        <row r="174">
          <cell r="F174" t="str">
            <v>173 - ST. HELENA</v>
          </cell>
          <cell r="H174" t="str">
            <v>73152 - CASABIANCA</v>
          </cell>
          <cell r="I174" t="str">
            <v>1613 - ALTO TABLAZO</v>
          </cell>
        </row>
        <row r="175">
          <cell r="F175" t="str">
            <v>174 - ST. PIERRE Y MIQUELON</v>
          </cell>
          <cell r="H175" t="str">
            <v>50150 - CASTILLA LA NUEVA</v>
          </cell>
          <cell r="I175" t="str">
            <v>4843 - ALTO TILLAVÁ</v>
          </cell>
        </row>
        <row r="176">
          <cell r="F176" t="str">
            <v>175 - SUD AFRICA</v>
          </cell>
          <cell r="H176" t="str">
            <v>5154 - CAUCASIA</v>
          </cell>
          <cell r="I176" t="str">
            <v>5493 - ALTO VIENTO</v>
          </cell>
        </row>
        <row r="177">
          <cell r="F177" t="str">
            <v>176 - SUDAN</v>
          </cell>
          <cell r="H177" t="str">
            <v>5138 - CAÑASGORDAS</v>
          </cell>
          <cell r="I177" t="str">
            <v>1796 - ALTO VILLARAZO</v>
          </cell>
        </row>
        <row r="178">
          <cell r="F178" t="str">
            <v>177 - SUECIA</v>
          </cell>
          <cell r="H178" t="str">
            <v>68160 - CEPITÁ</v>
          </cell>
          <cell r="I178" t="str">
            <v>5419 - ALTO VILLARICA</v>
          </cell>
        </row>
        <row r="179">
          <cell r="F179" t="str">
            <v>178 - SUIZA</v>
          </cell>
          <cell r="H179" t="str">
            <v>23162 - CERETÉ</v>
          </cell>
          <cell r="I179" t="str">
            <v>5186 - ALTO ZAPANQUE</v>
          </cell>
        </row>
        <row r="180">
          <cell r="F180" t="str">
            <v>179 - SURINAME</v>
          </cell>
          <cell r="H180" t="str">
            <v>15162 - CERINZA</v>
          </cell>
          <cell r="I180" t="str">
            <v>7092 - ALTO ZARAGOZA</v>
          </cell>
        </row>
        <row r="181">
          <cell r="F181" t="str">
            <v>180 - SWAZILANDIA</v>
          </cell>
          <cell r="H181" t="str">
            <v>68162 - CERRITO</v>
          </cell>
          <cell r="I181" t="str">
            <v>6590 - ALTOS DE JULIO</v>
          </cell>
        </row>
        <row r="182">
          <cell r="F182" t="str">
            <v>181 - TAILANDIA</v>
          </cell>
          <cell r="H182" t="str">
            <v>47161 - CERRO DE SAN ANTONIO</v>
          </cell>
          <cell r="I182" t="str">
            <v>6069 - ALTOS DE ORIENTE</v>
          </cell>
        </row>
        <row r="183">
          <cell r="F183" t="str">
            <v>182 - TAIWAN</v>
          </cell>
          <cell r="H183" t="str">
            <v>52240 - CHACHAGÜÍ</v>
          </cell>
          <cell r="I183" t="str">
            <v>918 - ALTOS DEL ROSARIO</v>
          </cell>
        </row>
        <row r="184">
          <cell r="F184" t="str">
            <v>183 - TAJIKISTAN</v>
          </cell>
          <cell r="H184" t="str">
            <v>25168 - CHAGUANÍ</v>
          </cell>
          <cell r="I184" t="str">
            <v>6698 - ALVARADO</v>
          </cell>
        </row>
        <row r="185">
          <cell r="F185" t="str">
            <v>184 - TANZANIA</v>
          </cell>
          <cell r="H185" t="str">
            <v>70230 - CHALÁN</v>
          </cell>
          <cell r="I185" t="str">
            <v>37 - AMAGÁ</v>
          </cell>
        </row>
        <row r="186">
          <cell r="F186" t="str">
            <v>185 - TIMOR DEL ESTE</v>
          </cell>
          <cell r="H186" t="str">
            <v>73168 - CHAPARRAL</v>
          </cell>
          <cell r="I186" t="str">
            <v>7324 - AMAIME</v>
          </cell>
        </row>
        <row r="187">
          <cell r="F187" t="str">
            <v>186 - TOGO</v>
          </cell>
          <cell r="H187" t="str">
            <v>68167 - CHARALÁ</v>
          </cell>
          <cell r="I187" t="str">
            <v>46 - AMALFI</v>
          </cell>
        </row>
        <row r="188">
          <cell r="F188" t="str">
            <v>187 - TOKELAU</v>
          </cell>
          <cell r="H188" t="str">
            <v>68169 - CHARTA</v>
          </cell>
          <cell r="I188" t="str">
            <v>7960 - AMANAVÉN</v>
          </cell>
        </row>
        <row r="189">
          <cell r="F189" t="str">
            <v>188 - TONGA</v>
          </cell>
          <cell r="H189" t="str">
            <v>5172 - CHIGORODÓ</v>
          </cell>
          <cell r="I189" t="str">
            <v>5124 - AMARALES</v>
          </cell>
        </row>
        <row r="190">
          <cell r="F190" t="str">
            <v>189 - TRINIDAD Y TOBAGO</v>
          </cell>
          <cell r="H190" t="str">
            <v>68176 - CHIMA</v>
          </cell>
          <cell r="I190" t="str">
            <v>6704 - AMBALEMA</v>
          </cell>
        </row>
        <row r="191">
          <cell r="F191" t="str">
            <v>190 - TUNEZ</v>
          </cell>
          <cell r="H191" t="str">
            <v>20175 - CHIMICHAGUA</v>
          </cell>
          <cell r="I191" t="str">
            <v>4162 - AMBORCO</v>
          </cell>
        </row>
        <row r="192">
          <cell r="F192" t="str">
            <v>191 - TURKMENISTAN</v>
          </cell>
          <cell r="H192" t="str">
            <v>23168 - CHIMÁ</v>
          </cell>
          <cell r="I192" t="str">
            <v>6697 - AMESES</v>
          </cell>
        </row>
        <row r="193">
          <cell r="F193" t="str">
            <v>192 - TURKS Y CAICOS</v>
          </cell>
          <cell r="H193" t="str">
            <v>15172 - CHINAVITA</v>
          </cell>
          <cell r="I193" t="str">
            <v>3652 - AMPARRADO</v>
          </cell>
        </row>
        <row r="194">
          <cell r="F194" t="str">
            <v>193 - TURQUIA</v>
          </cell>
          <cell r="H194" t="str">
            <v>17174 - CHINCHINÁ</v>
          </cell>
          <cell r="I194" t="str">
            <v>3676 - AMPARRAIDA (SANTA RITA)</v>
          </cell>
        </row>
        <row r="195">
          <cell r="F195" t="str">
            <v>194 - TUVALU</v>
          </cell>
          <cell r="H195" t="str">
            <v>54172 - CHINÁCOTA</v>
          </cell>
          <cell r="I195" t="str">
            <v>7262 - AMPUDIA</v>
          </cell>
        </row>
        <row r="196">
          <cell r="F196" t="str">
            <v>195 - UCRANIA</v>
          </cell>
          <cell r="H196" t="str">
            <v>23182 - CHINÚ</v>
          </cell>
          <cell r="I196" t="str">
            <v>683 - AMSTERCOL I</v>
          </cell>
        </row>
        <row r="197">
          <cell r="F197" t="str">
            <v>196 - UGANDA</v>
          </cell>
          <cell r="H197" t="str">
            <v>25178 - CHIPAQUE</v>
          </cell>
          <cell r="I197" t="str">
            <v>684 - AMSTERCOL II</v>
          </cell>
        </row>
        <row r="198">
          <cell r="F198" t="str">
            <v>197 - URUGUAY</v>
          </cell>
          <cell r="H198" t="str">
            <v>68179 - CHIPATÁ</v>
          </cell>
          <cell r="I198" t="str">
            <v>6993 - ANACARO</v>
          </cell>
        </row>
        <row r="199">
          <cell r="F199" t="str">
            <v>198 - UZBEKISTAN</v>
          </cell>
          <cell r="H199" t="str">
            <v>15176 - CHIQUINQUIRÁ</v>
          </cell>
          <cell r="I199" t="str">
            <v>4208 - ANACLETO GARCÍA</v>
          </cell>
        </row>
        <row r="200">
          <cell r="F200" t="str">
            <v>199 - VANUATU</v>
          </cell>
          <cell r="H200" t="str">
            <v>20178 - CHIRIGUANÁ</v>
          </cell>
          <cell r="I200" t="str">
            <v>6731 - ANAIME</v>
          </cell>
        </row>
        <row r="201">
          <cell r="F201" t="str">
            <v>200 - VATICANO</v>
          </cell>
          <cell r="H201" t="str">
            <v>15180 - CHISCAS</v>
          </cell>
          <cell r="I201" t="str">
            <v>4251 - ANAIME</v>
          </cell>
        </row>
        <row r="202">
          <cell r="F202" t="str">
            <v>247 - VENEZUELA</v>
          </cell>
          <cell r="H202" t="str">
            <v>15183 - CHITA</v>
          </cell>
          <cell r="I202" t="str">
            <v>3127 - ANAPOIMA</v>
          </cell>
        </row>
        <row r="203">
          <cell r="F203" t="str">
            <v>248 - VIETNAM</v>
          </cell>
          <cell r="H203" t="str">
            <v>54174 - CHITAGÁ</v>
          </cell>
          <cell r="I203" t="str">
            <v>4959 - ANCUYA</v>
          </cell>
        </row>
        <row r="204">
          <cell r="F204" t="str">
            <v>249 - YEMEN</v>
          </cell>
          <cell r="H204" t="str">
            <v>15185 - CHITARAQUE</v>
          </cell>
          <cell r="I204" t="str">
            <v>1155 - ANCÓN</v>
          </cell>
        </row>
        <row r="205">
          <cell r="F205" t="str">
            <v>250 - YUGOSLAVIA</v>
          </cell>
          <cell r="H205" t="str">
            <v>15187 - CHIVATÁ</v>
          </cell>
          <cell r="I205" t="str">
            <v>3894 - ANDAGOYA</v>
          </cell>
        </row>
        <row r="206">
          <cell r="F206" t="str">
            <v>251 - ZAIRE</v>
          </cell>
          <cell r="H206" t="str">
            <v>47170 - CHIVOLO</v>
          </cell>
          <cell r="I206" t="str">
            <v>2706 - ANDALUCÍA</v>
          </cell>
        </row>
        <row r="207">
          <cell r="F207" t="str">
            <v>252 - ZAMBIA</v>
          </cell>
          <cell r="H207" t="str">
            <v>15236 - CHIVOR</v>
          </cell>
          <cell r="I207" t="str">
            <v>6984 - ANDALUCÍA</v>
          </cell>
        </row>
        <row r="208">
          <cell r="F208" t="str">
            <v>253 - ZIMBAWE</v>
          </cell>
          <cell r="H208" t="str">
            <v>25181 - CHOACHÍ</v>
          </cell>
          <cell r="I208" t="str">
            <v>48 - ANDES</v>
          </cell>
        </row>
        <row r="209">
          <cell r="H209" t="str">
            <v>25183 - CHOCONTÁ</v>
          </cell>
          <cell r="I209" t="str">
            <v>3086 - ANDES</v>
          </cell>
        </row>
        <row r="210">
          <cell r="H210" t="str">
            <v>85015 - CHÁMEZA</v>
          </cell>
          <cell r="I210" t="str">
            <v>7419 - ANDINÁPOLIS</v>
          </cell>
        </row>
        <row r="211">
          <cell r="H211" t="str">
            <v>25175 - CHÍA</v>
          </cell>
          <cell r="I211" t="str">
            <v>4927 - ANGANOY</v>
          </cell>
        </row>
        <row r="212">
          <cell r="H212" t="str">
            <v>15232 - CHÍQUIZA</v>
          </cell>
          <cell r="I212" t="str">
            <v>56 - ANGELÓPOLIS</v>
          </cell>
        </row>
        <row r="213">
          <cell r="H213" t="str">
            <v>13188 - CICUCO</v>
          </cell>
          <cell r="I213" t="str">
            <v>4649 - ANGOSTURA</v>
          </cell>
        </row>
        <row r="214">
          <cell r="H214" t="str">
            <v>68190 - CIMITARRA</v>
          </cell>
          <cell r="I214" t="str">
            <v>60 - ANGOSTURA</v>
          </cell>
        </row>
        <row r="215">
          <cell r="H215" t="str">
            <v>63190 - CIRCASIA</v>
          </cell>
          <cell r="I215" t="str">
            <v>2320 - ANGOSTURA</v>
          </cell>
        </row>
        <row r="216">
          <cell r="H216" t="str">
            <v>5190 - CISNEROS</v>
          </cell>
          <cell r="I216" t="str">
            <v>4003 - ANGOSTURA</v>
          </cell>
        </row>
        <row r="217">
          <cell r="H217" t="str">
            <v>5101 - CIUDAD BOLÍVAR</v>
          </cell>
          <cell r="I217" t="str">
            <v>6039 - ANGOSTURAS DE LOS ANDES</v>
          </cell>
        </row>
        <row r="218">
          <cell r="H218" t="str">
            <v>47189 - CIÉNAGA</v>
          </cell>
          <cell r="I218" t="str">
            <v>4831 - ANGOSTURAS DEL GUAPE</v>
          </cell>
        </row>
        <row r="219">
          <cell r="H219" t="str">
            <v>23189 - CIÉNAGA DE ORO</v>
          </cell>
          <cell r="I219" t="str">
            <v>1305 - ANIMAS ALTAS</v>
          </cell>
        </row>
        <row r="220">
          <cell r="H220" t="str">
            <v>15189 - CIÉNEGA</v>
          </cell>
          <cell r="I220" t="str">
            <v>1306 - ANIMAS BAJAS</v>
          </cell>
        </row>
        <row r="221">
          <cell r="H221" t="str">
            <v>13222 - CLEMENCIA</v>
          </cell>
          <cell r="I221" t="str">
            <v>3131 - ANOLAIMA</v>
          </cell>
        </row>
        <row r="222">
          <cell r="H222" t="str">
            <v>5197 - COCORNÁ</v>
          </cell>
          <cell r="I222" t="str">
            <v>62 - ANORÍ</v>
          </cell>
        </row>
        <row r="223">
          <cell r="H223" t="str">
            <v>73200 - COELLO</v>
          </cell>
          <cell r="I223" t="str">
            <v>1637 - ANSERMA</v>
          </cell>
        </row>
        <row r="224">
          <cell r="H224" t="str">
            <v>25200 - COGUA</v>
          </cell>
          <cell r="I224" t="str">
            <v>6992 - ANSERMANUEVO</v>
          </cell>
        </row>
        <row r="225">
          <cell r="H225" t="str">
            <v>41206 - COLOMBIA</v>
          </cell>
          <cell r="I225" t="str">
            <v>2556 - ANTEQUERA</v>
          </cell>
        </row>
        <row r="226">
          <cell r="H226" t="str">
            <v>70204 - COLOSÓ</v>
          </cell>
          <cell r="I226" t="str">
            <v>3525 - ANTONIA SANTOS</v>
          </cell>
        </row>
        <row r="227">
          <cell r="H227" t="str">
            <v>52203 - COLÓN</v>
          </cell>
          <cell r="I227" t="str">
            <v>6709 - ANZOÁTEGUI</v>
          </cell>
        </row>
        <row r="228">
          <cell r="H228" t="str">
            <v>86219 - COLÓN</v>
          </cell>
          <cell r="I228" t="str">
            <v>4796 - ANZUELO</v>
          </cell>
        </row>
        <row r="229">
          <cell r="H229" t="str">
            <v>5206 - CONCEPCIÓN</v>
          </cell>
          <cell r="I229" t="str">
            <v>71 - ANZÁ</v>
          </cell>
        </row>
        <row r="230">
          <cell r="H230" t="str">
            <v>68207 - CONCEPCIÓN</v>
          </cell>
          <cell r="I230" t="str">
            <v>6682 - APARCO</v>
          </cell>
        </row>
        <row r="231">
          <cell r="H231" t="str">
            <v>5209 - CONCORDIA</v>
          </cell>
          <cell r="I231" t="str">
            <v>2872 - APARTADA DE BETULIA</v>
          </cell>
        </row>
        <row r="232">
          <cell r="H232" t="str">
            <v>47205 - CONCORDIA</v>
          </cell>
          <cell r="I232" t="str">
            <v>75 - APARTADÓ</v>
          </cell>
        </row>
        <row r="233">
          <cell r="H233" t="str">
            <v>27205 - CONDOTO</v>
          </cell>
          <cell r="I233" t="str">
            <v>3653 - APARTADÓ</v>
          </cell>
        </row>
        <row r="234">
          <cell r="H234" t="str">
            <v>68209 - CONFINES</v>
          </cell>
          <cell r="I234" t="str">
            <v>3770 - APARTADÓ BUENA VISTA</v>
          </cell>
        </row>
        <row r="235">
          <cell r="H235" t="str">
            <v>52207 - CONSACÁ</v>
          </cell>
          <cell r="I235" t="str">
            <v>4727 - APIAY</v>
          </cell>
        </row>
        <row r="236">
          <cell r="H236" t="str">
            <v>52210 - CONTADERO</v>
          </cell>
          <cell r="I236" t="str">
            <v>5061 - APONTE</v>
          </cell>
        </row>
        <row r="237">
          <cell r="H237" t="str">
            <v>68211 - CONTRATACIÓN</v>
          </cell>
          <cell r="I237" t="str">
            <v>3374 - APOSENTOS</v>
          </cell>
        </row>
        <row r="238">
          <cell r="H238" t="str">
            <v>54206 - CONVENCIÓN</v>
          </cell>
          <cell r="I238" t="str">
            <v>3581 - APOSENTOS</v>
          </cell>
        </row>
        <row r="239">
          <cell r="H239" t="str">
            <v>5212 - COPACABANA</v>
          </cell>
          <cell r="I239" t="str">
            <v>3598 - APOSENTOS ALTOS</v>
          </cell>
        </row>
        <row r="240">
          <cell r="H240" t="str">
            <v>15212 - COPER</v>
          </cell>
          <cell r="I240" t="str">
            <v>3408 - APULO</v>
          </cell>
        </row>
        <row r="241">
          <cell r="H241" t="str">
            <v>19212 - CORINTO</v>
          </cell>
          <cell r="I241" t="str">
            <v>4588 - APURE</v>
          </cell>
        </row>
        <row r="242">
          <cell r="H242" t="str">
            <v>68217 - COROMORO</v>
          </cell>
          <cell r="I242" t="str">
            <v>5858 - APÍA</v>
          </cell>
        </row>
        <row r="243">
          <cell r="H243" t="str">
            <v>70215 - COROZAL</v>
          </cell>
          <cell r="I243" t="str">
            <v>561 - AQUITANIA</v>
          </cell>
        </row>
        <row r="244">
          <cell r="H244" t="str">
            <v>15215 - CORRALES</v>
          </cell>
          <cell r="I244" t="str">
            <v>1356 - AQUITANIA</v>
          </cell>
        </row>
        <row r="245">
          <cell r="H245" t="str">
            <v>25214 - COTA</v>
          </cell>
          <cell r="I245" t="str">
            <v>470 - ARABIA</v>
          </cell>
        </row>
        <row r="246">
          <cell r="H246" t="str">
            <v>23300 - COTORRA</v>
          </cell>
          <cell r="I246" t="str">
            <v>5784 - ARABIA</v>
          </cell>
        </row>
        <row r="247">
          <cell r="H247" t="str">
            <v>15218 - COVARACHÍA</v>
          </cell>
          <cell r="I247" t="str">
            <v>4441 - ARACATACA</v>
          </cell>
        </row>
        <row r="248">
          <cell r="H248" t="str">
            <v>70221 - COVEÑAS</v>
          </cell>
          <cell r="I248" t="str">
            <v>2680 - ARACHE</v>
          </cell>
        </row>
        <row r="249">
          <cell r="H249" t="str">
            <v>73217 - COYAIMA</v>
          </cell>
          <cell r="I249" t="str">
            <v>606 - ARAGÓN</v>
          </cell>
        </row>
        <row r="250">
          <cell r="H250" t="str">
            <v>81220 - CRAVO NORTE</v>
          </cell>
          <cell r="I250" t="str">
            <v>1640 - ARANZAZU</v>
          </cell>
        </row>
        <row r="251">
          <cell r="H251" t="str">
            <v>52224 - CUASPUD CARLOSAMA</v>
          </cell>
          <cell r="I251" t="str">
            <v>1899 - ARARACUARA</v>
          </cell>
        </row>
        <row r="252">
          <cell r="H252" t="str">
            <v>50223 - CUBARRAL</v>
          </cell>
          <cell r="I252" t="str">
            <v>883 - ARARCA</v>
          </cell>
        </row>
        <row r="253">
          <cell r="H253" t="str">
            <v>15223 - CUBARÁ</v>
          </cell>
          <cell r="I253" t="str">
            <v>5952 - ARATOCA</v>
          </cell>
        </row>
        <row r="254">
          <cell r="H254" t="str">
            <v>15224 - CUCAITA</v>
          </cell>
          <cell r="I254" t="str">
            <v>7496 - ARAUCA</v>
          </cell>
        </row>
        <row r="255">
          <cell r="H255" t="str">
            <v>25224 - CUCUNUBÁ</v>
          </cell>
          <cell r="I255" t="str">
            <v>1727 - ARAUCA</v>
          </cell>
        </row>
        <row r="256">
          <cell r="H256" t="str">
            <v>54223 - CUCUTILLA</v>
          </cell>
          <cell r="I256" t="str">
            <v>7502 - ARAUQUITA</v>
          </cell>
        </row>
        <row r="257">
          <cell r="H257" t="str">
            <v>50226 - CUMARAL</v>
          </cell>
          <cell r="I257" t="str">
            <v>2110 - ARBELA</v>
          </cell>
        </row>
        <row r="258">
          <cell r="H258" t="str">
            <v>99773 - CUMARIBO</v>
          </cell>
          <cell r="I258" t="str">
            <v>3136 - ARBELÁEZ</v>
          </cell>
        </row>
        <row r="259">
          <cell r="H259" t="str">
            <v>52227 - CUMBAL</v>
          </cell>
          <cell r="I259" t="str">
            <v>1733 - ARBOLEDA</v>
          </cell>
        </row>
        <row r="260">
          <cell r="H260" t="str">
            <v>52233 - CUMBITARA</v>
          </cell>
          <cell r="I260" t="str">
            <v>6623 - ARBOLEDA</v>
          </cell>
        </row>
        <row r="261">
          <cell r="H261" t="str">
            <v>73226 - CUNDAY</v>
          </cell>
          <cell r="I261" t="str">
            <v>5152 - ARBOLEDAS</v>
          </cell>
        </row>
        <row r="262">
          <cell r="H262" t="str">
            <v>18205 - CURILLO</v>
          </cell>
          <cell r="I262" t="str">
            <v>5521 - ARBOLEDAS</v>
          </cell>
        </row>
        <row r="263">
          <cell r="H263" t="str">
            <v>68229 - CURITÍ</v>
          </cell>
          <cell r="I263" t="str">
            <v>2138 - ARBOLEDAS</v>
          </cell>
        </row>
        <row r="264">
          <cell r="H264" t="str">
            <v>20228 - CURUMANÍ</v>
          </cell>
          <cell r="I264" t="str">
            <v>7293 - ARBOLEDAS</v>
          </cell>
        </row>
        <row r="265">
          <cell r="H265" t="str">
            <v>15226 - CUÍTIVA</v>
          </cell>
          <cell r="I265" t="str">
            <v>87 - ARBOLETES</v>
          </cell>
        </row>
        <row r="266">
          <cell r="H266" t="str">
            <v>5120 - CÁCERES</v>
          </cell>
          <cell r="I266" t="str">
            <v>1362 - ARCABUCO</v>
          </cell>
        </row>
        <row r="267">
          <cell r="H267" t="str">
            <v>54128 - CÁCHIRA</v>
          </cell>
          <cell r="I267" t="str">
            <v>924 - ARENAL</v>
          </cell>
        </row>
        <row r="268">
          <cell r="H268" t="str">
            <v>54125 - CÁCOTA</v>
          </cell>
          <cell r="I268" t="str">
            <v>3689 - ARENAL</v>
          </cell>
        </row>
        <row r="269">
          <cell r="H269" t="str">
            <v>25151 - CÁQUEZA</v>
          </cell>
          <cell r="I269" t="str">
            <v>2615 - ARENAL</v>
          </cell>
        </row>
        <row r="270">
          <cell r="H270" t="str">
            <v>27160 - CÉRTEGUI</v>
          </cell>
          <cell r="I270" t="str">
            <v>3877 - ARENAL</v>
          </cell>
        </row>
        <row r="271">
          <cell r="H271" t="str">
            <v>15204 - CÓMBITA</v>
          </cell>
          <cell r="I271" t="str">
            <v>2911 - ARENAL</v>
          </cell>
        </row>
        <row r="272">
          <cell r="H272" t="str">
            <v>63212 - CÓRDOBA</v>
          </cell>
          <cell r="I272" t="str">
            <v>251 - ARENALES</v>
          </cell>
        </row>
        <row r="273">
          <cell r="H273" t="str">
            <v>52215 - CÓRDOBA</v>
          </cell>
          <cell r="I273" t="str">
            <v>1230 - ARENAS</v>
          </cell>
        </row>
        <row r="274">
          <cell r="H274" t="str">
            <v>13212 - CÓRDOBA</v>
          </cell>
          <cell r="I274" t="str">
            <v>2446 - ARENAS BLANCAS</v>
          </cell>
        </row>
        <row r="275">
          <cell r="H275" t="str">
            <v>54001 - CÚCUTA</v>
          </cell>
          <cell r="I275" t="str">
            <v>2914 - ARENAS DEL NORTE</v>
          </cell>
        </row>
        <row r="276">
          <cell r="H276" t="str">
            <v>5234 - DABEIBA</v>
          </cell>
          <cell r="I276" t="str">
            <v>588 - ARENAS MONAS</v>
          </cell>
        </row>
        <row r="277">
          <cell r="H277" t="str">
            <v>76233 - DAGUA</v>
          </cell>
          <cell r="I277" t="str">
            <v>7519 - ARENOSA</v>
          </cell>
        </row>
        <row r="278">
          <cell r="H278" t="str">
            <v>44090 - DIBULLA</v>
          </cell>
          <cell r="I278" t="str">
            <v>2832 - ARENOSO</v>
          </cell>
        </row>
        <row r="279">
          <cell r="H279" t="str">
            <v>44098 - DISTRACCIÓN</v>
          </cell>
          <cell r="I279" t="str">
            <v>96 - ARGELIA</v>
          </cell>
        </row>
        <row r="280">
          <cell r="H280" t="str">
            <v>73236 - DOLORES</v>
          </cell>
          <cell r="I280" t="str">
            <v>3613 - ARGELIA</v>
          </cell>
        </row>
        <row r="281">
          <cell r="H281" t="str">
            <v>5237 - DONMATÍAS</v>
          </cell>
          <cell r="I281" t="str">
            <v>6998 - ARGELIA</v>
          </cell>
        </row>
        <row r="282">
          <cell r="H282" t="str">
            <v>66170 - DOSQUEBRADAS</v>
          </cell>
          <cell r="I282" t="str">
            <v>1946 - ARGELIA</v>
          </cell>
        </row>
        <row r="283">
          <cell r="H283" t="str">
            <v>15238 - DUITAMA</v>
          </cell>
          <cell r="I283" t="str">
            <v>3614 - ARGELIA II</v>
          </cell>
        </row>
        <row r="284">
          <cell r="H284" t="str">
            <v>54239 - DURANIA</v>
          </cell>
          <cell r="I284" t="str">
            <v>3615 - ARGELIA III</v>
          </cell>
        </row>
        <row r="285">
          <cell r="H285" t="str">
            <v>5240 - EBÉJICO</v>
          </cell>
          <cell r="I285" t="str">
            <v>4729 - ARGENTINA</v>
          </cell>
        </row>
        <row r="286">
          <cell r="H286" t="str">
            <v>5250 - EL BAGRE</v>
          </cell>
          <cell r="I286" t="str">
            <v>2883 - ARIZAL</v>
          </cell>
        </row>
        <row r="287">
          <cell r="H287" t="str">
            <v>47245 - EL BANCO</v>
          </cell>
          <cell r="I287" t="str">
            <v>5034 - ARIZONA</v>
          </cell>
        </row>
        <row r="288">
          <cell r="H288" t="str">
            <v>76246 - EL CAIRO</v>
          </cell>
          <cell r="I288" t="str">
            <v>2391 - ARJONA</v>
          </cell>
        </row>
        <row r="289">
          <cell r="H289" t="str">
            <v>50245 - EL CALVARIO</v>
          </cell>
          <cell r="I289" t="str">
            <v>929 - ARJONA</v>
          </cell>
        </row>
        <row r="290">
          <cell r="H290" t="str">
            <v>27135 - EL CANTÓN DEL SAN PABLO</v>
          </cell>
          <cell r="I290" t="str">
            <v>1628 - ARMA</v>
          </cell>
        </row>
        <row r="291">
          <cell r="H291" t="str">
            <v>54245 - EL CARMEN</v>
          </cell>
          <cell r="I291" t="str">
            <v>1184 - ARMENIA</v>
          </cell>
        </row>
        <row r="292">
          <cell r="H292" t="str">
            <v>27245 - EL CARMEN DE ATRATO</v>
          </cell>
          <cell r="I292" t="str">
            <v>5693 - ARMENIA</v>
          </cell>
        </row>
        <row r="293">
          <cell r="H293" t="str">
            <v>13244 - EL CARMEN DE BOLÍVAR</v>
          </cell>
          <cell r="I293" t="str">
            <v>97 - ARMENIA</v>
          </cell>
        </row>
        <row r="294">
          <cell r="H294" t="str">
            <v>68235 - EL CARMEN DE CHUCURI</v>
          </cell>
          <cell r="I294" t="str">
            <v>242 - ARMENIA - CAMPARRUSIA</v>
          </cell>
        </row>
        <row r="295">
          <cell r="H295" t="str">
            <v>5148 - EL CARMEN DE VIBORAL</v>
          </cell>
          <cell r="I295" t="str">
            <v>4015 - ARQUIA</v>
          </cell>
        </row>
        <row r="296">
          <cell r="H296" t="str">
            <v>50251 - EL CASTILLO</v>
          </cell>
          <cell r="I296" t="str">
            <v>5492 - ARRAYÁN</v>
          </cell>
        </row>
        <row r="297">
          <cell r="H297" t="str">
            <v>76248 - EL CERRITO</v>
          </cell>
          <cell r="I297" t="str">
            <v>7853 - ARRECIFAL</v>
          </cell>
        </row>
        <row r="298">
          <cell r="H298" t="str">
            <v>52250 - EL CHARCO</v>
          </cell>
          <cell r="I298" t="str">
            <v>2847 - ARROYO ARENA</v>
          </cell>
        </row>
        <row r="299">
          <cell r="H299" t="str">
            <v>15244 - EL COCUY</v>
          </cell>
          <cell r="I299" t="str">
            <v>4232 - ARROYO ARENA</v>
          </cell>
        </row>
        <row r="300">
          <cell r="H300" t="str">
            <v>25245 - EL COLEGIO</v>
          </cell>
          <cell r="I300" t="str">
            <v>1005 - ARROYO ARENA</v>
          </cell>
        </row>
        <row r="301">
          <cell r="H301" t="str">
            <v>20238 - EL COPEY</v>
          </cell>
          <cell r="I301" t="str">
            <v>2864 - ARROYO DE ARENAS</v>
          </cell>
        </row>
        <row r="302">
          <cell r="H302" t="str">
            <v>18247 - EL DONCELLO</v>
          </cell>
          <cell r="I302" t="str">
            <v>889 - ARROYO DE LAS CANOAS</v>
          </cell>
        </row>
        <row r="303">
          <cell r="H303" t="str">
            <v>50270 - EL DORADO</v>
          </cell>
          <cell r="I303" t="str">
            <v>786 - ARROYO DE PIEDRA</v>
          </cell>
        </row>
        <row r="304">
          <cell r="H304" t="str">
            <v>76250 - EL DOVIO</v>
          </cell>
          <cell r="I304" t="str">
            <v>870 - ARROYO DE PIEDRA</v>
          </cell>
        </row>
        <row r="305">
          <cell r="H305" t="str">
            <v>91263 - EL ENCANTO</v>
          </cell>
          <cell r="I305" t="str">
            <v>871 - ARROYO GRANDE</v>
          </cell>
        </row>
        <row r="306">
          <cell r="H306" t="str">
            <v>15248 - EL ESPINO</v>
          </cell>
          <cell r="I306" t="str">
            <v>1112 - ARROYO GRANDE</v>
          </cell>
        </row>
        <row r="307">
          <cell r="H307" t="str">
            <v>68245 - EL GUACAMAYO</v>
          </cell>
          <cell r="I307" t="str">
            <v>4353 - ARROYO LIMON</v>
          </cell>
        </row>
        <row r="308">
          <cell r="H308" t="str">
            <v>13248 - EL GUAMO</v>
          </cell>
          <cell r="I308" t="str">
            <v>821 - ARROYO NEGRO</v>
          </cell>
        </row>
        <row r="309">
          <cell r="H309" t="str">
            <v>27250 - EL LITORAL DEL SAN JUAN</v>
          </cell>
          <cell r="I309" t="str">
            <v>6591 - ARROYO SECO</v>
          </cell>
        </row>
        <row r="310">
          <cell r="H310" t="str">
            <v>44110 - EL MOLINO</v>
          </cell>
          <cell r="I310" t="str">
            <v>7485 - ARROYOHONDO</v>
          </cell>
        </row>
        <row r="311">
          <cell r="H311" t="str">
            <v>20250 - EL PASO</v>
          </cell>
          <cell r="I311" t="str">
            <v>937 - ARROYOHONDO</v>
          </cell>
        </row>
        <row r="312">
          <cell r="H312" t="str">
            <v>18256 - EL PAUJÍL</v>
          </cell>
          <cell r="I312" t="str">
            <v>3927 - ARUSÍ</v>
          </cell>
        </row>
        <row r="313">
          <cell r="H313" t="str">
            <v>52254 - EL PEÑOL</v>
          </cell>
          <cell r="I313" t="str">
            <v>5075 - ARVELA</v>
          </cell>
        </row>
        <row r="314">
          <cell r="H314" t="str">
            <v>68250 - EL PEÑÓN</v>
          </cell>
          <cell r="I314" t="str">
            <v>4343 - ARÉMASAHIN</v>
          </cell>
        </row>
        <row r="315">
          <cell r="H315" t="str">
            <v>25258 - EL PEÑÓN</v>
          </cell>
          <cell r="I315" t="str">
            <v>7804 - ASENTAMIENTO HUMANO TAKANA  KM</v>
          </cell>
        </row>
        <row r="316">
          <cell r="H316" t="str">
            <v>13268 - EL PEÑÓN</v>
          </cell>
          <cell r="I316" t="str">
            <v>1647 - ASENTAMIENTO INDÍGENA TOTUMAL</v>
          </cell>
        </row>
        <row r="317">
          <cell r="H317" t="str">
            <v>47258 - EL PIÑÓN</v>
          </cell>
          <cell r="I317" t="str">
            <v>2907 - ASERRADERO</v>
          </cell>
        </row>
        <row r="318">
          <cell r="H318" t="str">
            <v>68255 - EL PLAYÓN</v>
          </cell>
          <cell r="I318" t="str">
            <v>6123 - ASODEMA</v>
          </cell>
        </row>
        <row r="319">
          <cell r="H319" t="str">
            <v>95025 - EL RETORNO</v>
          </cell>
          <cell r="I319" t="str">
            <v>5609 - ASPÁSICA</v>
          </cell>
        </row>
        <row r="320">
          <cell r="H320" t="str">
            <v>47268 - EL RETÉN</v>
          </cell>
          <cell r="I320" t="str">
            <v>1245 - ASTILLEROS</v>
          </cell>
        </row>
        <row r="321">
          <cell r="H321" t="str">
            <v>70233 - EL ROBLE</v>
          </cell>
          <cell r="I321" t="str">
            <v>5581 - ASTILLEROS LA YE</v>
          </cell>
        </row>
        <row r="322">
          <cell r="H322" t="str">
            <v>25260 - EL ROSAL</v>
          </cell>
          <cell r="I322" t="str">
            <v>2390 - ASTREA</v>
          </cell>
        </row>
        <row r="323">
          <cell r="H323" t="str">
            <v>52256 - EL ROSARIO</v>
          </cell>
          <cell r="I323" t="str">
            <v>6852 - ASTURIAS</v>
          </cell>
        </row>
        <row r="324">
          <cell r="H324" t="str">
            <v>5697 - EL SANTUARIO</v>
          </cell>
          <cell r="I324" t="str">
            <v>6719 - ATACO</v>
          </cell>
        </row>
        <row r="325">
          <cell r="H325" t="str">
            <v>52258 - EL TABLÓN DE GÓMEZ</v>
          </cell>
          <cell r="I325" t="str">
            <v>2338 - ATANQUEZ</v>
          </cell>
        </row>
        <row r="326">
          <cell r="H326" t="str">
            <v>19256 - EL TAMBO</v>
          </cell>
          <cell r="I326" t="str">
            <v>7178 - ATUNCELA</v>
          </cell>
        </row>
        <row r="327">
          <cell r="H327" t="str">
            <v>52260 - EL TAMBO</v>
          </cell>
          <cell r="I327" t="str">
            <v>2176 - AVIRAMA</v>
          </cell>
        </row>
        <row r="328">
          <cell r="H328" t="str">
            <v>54250 - EL TARRA</v>
          </cell>
          <cell r="I328" t="str">
            <v>2483 - AYACUCHO</v>
          </cell>
        </row>
        <row r="329">
          <cell r="H329" t="str">
            <v>54261 - EL ZULIA</v>
          </cell>
          <cell r="I329" t="str">
            <v>2626 - AYAPEL</v>
          </cell>
        </row>
        <row r="330">
          <cell r="H330" t="str">
            <v>76243 - EL ÁGUILA</v>
          </cell>
          <cell r="I330" t="str">
            <v>3453 - AZAFRANAL</v>
          </cell>
        </row>
        <row r="331">
          <cell r="H331" t="str">
            <v>41244 - ELÍAS</v>
          </cell>
          <cell r="I331" t="str">
            <v>5665 - BABEGA</v>
          </cell>
        </row>
        <row r="332">
          <cell r="H332" t="str">
            <v>68264 - ENCINO</v>
          </cell>
          <cell r="I332" t="str">
            <v>6172 - BADILLO</v>
          </cell>
        </row>
        <row r="333">
          <cell r="H333" t="str">
            <v>68266 - ENCISO</v>
          </cell>
          <cell r="I333" t="str">
            <v>2339 - BADILLO</v>
          </cell>
        </row>
        <row r="334">
          <cell r="H334" t="str">
            <v>5264 - ENTRERRÍOS</v>
          </cell>
          <cell r="I334" t="str">
            <v>1586 - BADO CASTRO</v>
          </cell>
        </row>
        <row r="335">
          <cell r="H335" t="str">
            <v>5266 - ENVIGADO</v>
          </cell>
          <cell r="I335" t="str">
            <v>3702 - BAGADÓ</v>
          </cell>
        </row>
        <row r="336">
          <cell r="H336" t="str">
            <v>73268 - ESPINAL</v>
          </cell>
          <cell r="I336" t="str">
            <v>3570 - BAGAZAL</v>
          </cell>
        </row>
        <row r="337">
          <cell r="H337" t="str">
            <v>25269 - FACATATIVÁ</v>
          </cell>
          <cell r="I337" t="str">
            <v>4562 - BAHÍA HONDA</v>
          </cell>
        </row>
        <row r="338">
          <cell r="H338" t="str">
            <v>73270 - FALAN</v>
          </cell>
          <cell r="I338" t="str">
            <v>5420 - BAJO BUENOS AIRES (TABLÓN SALA</v>
          </cell>
        </row>
        <row r="339">
          <cell r="H339" t="str">
            <v>17272 - FILADELFIA</v>
          </cell>
          <cell r="I339" t="str">
            <v>7015 - BAJO CALIMA</v>
          </cell>
        </row>
        <row r="340">
          <cell r="H340" t="str">
            <v>63272 - FILANDIA</v>
          </cell>
          <cell r="I340" t="str">
            <v>2716 - BAJO DE PIEDRA</v>
          </cell>
        </row>
        <row r="341">
          <cell r="H341" t="str">
            <v>15272 - FIRAVITOBA</v>
          </cell>
          <cell r="I341" t="str">
            <v>2822 - BAJO DEL LIMÓN</v>
          </cell>
        </row>
        <row r="342">
          <cell r="H342" t="str">
            <v>73275 - FLANDES</v>
          </cell>
          <cell r="I342" t="str">
            <v>82 - BAJO DEL OSO</v>
          </cell>
        </row>
        <row r="343">
          <cell r="H343" t="str">
            <v>18001 - FLORENCIA</v>
          </cell>
          <cell r="I343" t="str">
            <v>6328 - BAJO DON JUAN</v>
          </cell>
        </row>
        <row r="344">
          <cell r="H344" t="str">
            <v>19290 - FLORENCIA</v>
          </cell>
          <cell r="I344" t="str">
            <v>993 - BAJO GRANDE</v>
          </cell>
        </row>
        <row r="345">
          <cell r="H345" t="str">
            <v>15276 - FLORESTA</v>
          </cell>
          <cell r="I345" t="str">
            <v>2915 - BAJO GRANDE</v>
          </cell>
        </row>
        <row r="346">
          <cell r="H346" t="str">
            <v>76275 - FLORIDA</v>
          </cell>
          <cell r="I346" t="str">
            <v>1231 - BAJO GRANDE</v>
          </cell>
        </row>
        <row r="347">
          <cell r="H347" t="str">
            <v>68276 - FLORIDABLANCA</v>
          </cell>
          <cell r="I347" t="str">
            <v>5398 - BAJO GUABAL</v>
          </cell>
        </row>
        <row r="348">
          <cell r="H348" t="str">
            <v>68271 - FLORIÁN</v>
          </cell>
          <cell r="I348" t="str">
            <v>5368 - BAJO JAGUA</v>
          </cell>
        </row>
        <row r="349">
          <cell r="H349" t="str">
            <v>44279 - FONSECA</v>
          </cell>
          <cell r="I349" t="str">
            <v>6101 - BAJO JORDÁN</v>
          </cell>
        </row>
        <row r="350">
          <cell r="H350" t="str">
            <v>81300 - FORTUL</v>
          </cell>
          <cell r="I350" t="str">
            <v>4131 - BAJO JUNIN</v>
          </cell>
        </row>
        <row r="351">
          <cell r="H351" t="str">
            <v>25281 - FOSCA</v>
          </cell>
          <cell r="I351" t="str">
            <v>725 - BAJO MURRÍ</v>
          </cell>
        </row>
        <row r="352">
          <cell r="H352" t="str">
            <v>52520 - FRANCISCO PIZARRO</v>
          </cell>
          <cell r="I352" t="str">
            <v>5125 - BAJO PALOMINO</v>
          </cell>
        </row>
        <row r="353">
          <cell r="H353" t="str">
            <v>5282 - FREDONIA</v>
          </cell>
          <cell r="I353" t="str">
            <v>4074 - BAJO PIRAVANTE</v>
          </cell>
        </row>
        <row r="354">
          <cell r="H354" t="str">
            <v>73283 - FRESNO</v>
          </cell>
          <cell r="I354" t="str">
            <v>5931 - BAJO SAMARIA</v>
          </cell>
        </row>
        <row r="355">
          <cell r="H355" t="str">
            <v>5284 - FRONTINO</v>
          </cell>
          <cell r="I355" t="str">
            <v>5217 - BAJO SINAÍ</v>
          </cell>
        </row>
        <row r="356">
          <cell r="H356" t="str">
            <v>50287 - FUENTEDEORO</v>
          </cell>
          <cell r="I356" t="str">
            <v>1608 - BAJO TABLAZO</v>
          </cell>
        </row>
        <row r="357">
          <cell r="H357" t="str">
            <v>47288 - FUNDACIÓN</v>
          </cell>
          <cell r="I357" t="str">
            <v>5187 - BAJO ZAPANQUE</v>
          </cell>
        </row>
        <row r="358">
          <cell r="H358" t="str">
            <v>52287 - FUNES</v>
          </cell>
          <cell r="I358" t="str">
            <v>5306 - BALALAIKA</v>
          </cell>
        </row>
        <row r="359">
          <cell r="H359" t="str">
            <v>25286 - FUNZA</v>
          </cell>
          <cell r="I359" t="str">
            <v>1954 - BALBOA</v>
          </cell>
        </row>
        <row r="360">
          <cell r="H360" t="str">
            <v>25290 - FUSAGASUGÁ</v>
          </cell>
          <cell r="I360" t="str">
            <v>4006 - BALBOA</v>
          </cell>
        </row>
        <row r="361">
          <cell r="H361" t="str">
            <v>25279 - FÓMEQUE</v>
          </cell>
          <cell r="I361" t="str">
            <v>5861 - BALBOA</v>
          </cell>
        </row>
        <row r="362">
          <cell r="H362" t="str">
            <v>25288 - FÚQUENE</v>
          </cell>
          <cell r="I362" t="str">
            <v>6802 - BALCONCITOS</v>
          </cell>
        </row>
        <row r="363">
          <cell r="H363" t="str">
            <v>25293 - GACHALÁ</v>
          </cell>
          <cell r="I363" t="str">
            <v>5548 - BALCONES</v>
          </cell>
        </row>
        <row r="364">
          <cell r="H364" t="str">
            <v>25295 - GACHANCIPÁ</v>
          </cell>
          <cell r="I364" t="str">
            <v>6829 - BALCONES DEL SUMAPAZ</v>
          </cell>
        </row>
        <row r="365">
          <cell r="H365" t="str">
            <v>15293 - GACHANTIVÁ</v>
          </cell>
          <cell r="I365" t="str">
            <v>1347 - BALLESTAS</v>
          </cell>
        </row>
        <row r="366">
          <cell r="H366" t="str">
            <v>25297 - GACHETÁ</v>
          </cell>
          <cell r="I366" t="str">
            <v>1661 - BALMORAL</v>
          </cell>
        </row>
        <row r="367">
          <cell r="H367" t="str">
            <v>8296 - GALAPA</v>
          </cell>
          <cell r="I367" t="str">
            <v>1885 - BALSILLAS</v>
          </cell>
        </row>
        <row r="368">
          <cell r="H368" t="str">
            <v>70235 - GALERAS</v>
          </cell>
          <cell r="I368" t="str">
            <v>5485 - BANCO DE ARENAS</v>
          </cell>
        </row>
        <row r="369">
          <cell r="H369" t="str">
            <v>68296 - GALÁN</v>
          </cell>
          <cell r="I369" t="str">
            <v>5518 - BANCO DE ARENAS 2</v>
          </cell>
        </row>
        <row r="370">
          <cell r="H370" t="str">
            <v>25299 - GAMA</v>
          </cell>
          <cell r="I370" t="str">
            <v>4306 - BANGAÑITAS</v>
          </cell>
        </row>
        <row r="371">
          <cell r="H371" t="str">
            <v>20295 - GAMARRA</v>
          </cell>
          <cell r="I371" t="str">
            <v>3592 - BARANDILLAS</v>
          </cell>
        </row>
        <row r="372">
          <cell r="H372" t="str">
            <v>15299 - GARAGOA</v>
          </cell>
          <cell r="I372" t="str">
            <v>768 - BARANOA</v>
          </cell>
        </row>
        <row r="373">
          <cell r="H373" t="str">
            <v>41298 - GARZÓN</v>
          </cell>
          <cell r="I373" t="str">
            <v>5760 - BARAYA</v>
          </cell>
        </row>
        <row r="374">
          <cell r="H374" t="str">
            <v>41306 - GIGANTE</v>
          </cell>
          <cell r="I374" t="str">
            <v>6380 - BARAYA</v>
          </cell>
        </row>
        <row r="375">
          <cell r="H375" t="str">
            <v>76306 - GINEBRA</v>
          </cell>
          <cell r="I375" t="str">
            <v>4068 - BARAYA</v>
          </cell>
        </row>
        <row r="376">
          <cell r="H376" t="str">
            <v>5306 - GIRALDO</v>
          </cell>
          <cell r="I376" t="str">
            <v>6087 - BARAYA</v>
          </cell>
        </row>
        <row r="377">
          <cell r="H377" t="str">
            <v>25307 - GIRARDOT</v>
          </cell>
          <cell r="I377" t="str">
            <v>4233 - BARBACOA</v>
          </cell>
        </row>
        <row r="378">
          <cell r="H378" t="str">
            <v>5308 - GIRARDOTA</v>
          </cell>
          <cell r="I378" t="str">
            <v>4966 - BARBACOAS</v>
          </cell>
        </row>
        <row r="379">
          <cell r="H379" t="str">
            <v>68307 - GIRÓN</v>
          </cell>
          <cell r="I379" t="str">
            <v>3079 - BARBACOAS</v>
          </cell>
        </row>
        <row r="380">
          <cell r="H380" t="str">
            <v>20310 - GONZÁLEZ</v>
          </cell>
          <cell r="I380" t="str">
            <v>452 - BARBACOAS</v>
          </cell>
        </row>
        <row r="381">
          <cell r="H381" t="str">
            <v>54313 - GRAMALOTE</v>
          </cell>
          <cell r="I381" t="str">
            <v>2119 - BARBILLAS</v>
          </cell>
        </row>
        <row r="382">
          <cell r="H382" t="str">
            <v>50313 - GRANADA</v>
          </cell>
          <cell r="I382" t="str">
            <v>5956 - BARBOSA</v>
          </cell>
        </row>
        <row r="383">
          <cell r="H383" t="str">
            <v>5313 - GRANADA</v>
          </cell>
          <cell r="I383" t="str">
            <v>1034 - BARBOSA</v>
          </cell>
        </row>
        <row r="384">
          <cell r="H384" t="str">
            <v>25312 - GRANADA</v>
          </cell>
          <cell r="I384" t="str">
            <v>102 - BARBOSA</v>
          </cell>
        </row>
        <row r="385">
          <cell r="H385" t="str">
            <v>68318 - GUACA</v>
          </cell>
          <cell r="I385" t="str">
            <v>5707 - BARCELONA</v>
          </cell>
        </row>
        <row r="386">
          <cell r="H386" t="str">
            <v>15317 - GUACAMAYAS</v>
          </cell>
          <cell r="I386" t="str">
            <v>3003 - BARCELONA</v>
          </cell>
        </row>
        <row r="387">
          <cell r="H387" t="str">
            <v>76318 - GUACARÍ</v>
          </cell>
          <cell r="I387" t="str">
            <v>4728 - BARCELONA</v>
          </cell>
        </row>
        <row r="388">
          <cell r="H388" t="str">
            <v>19300 - GUACHENÉ</v>
          </cell>
          <cell r="I388" t="str">
            <v>895 - BARCELONA DE INDIAS</v>
          </cell>
        </row>
        <row r="389">
          <cell r="H389" t="str">
            <v>25317 - GUACHETÁ</v>
          </cell>
          <cell r="I389" t="str">
            <v>7013 - BARCO</v>
          </cell>
        </row>
        <row r="390">
          <cell r="H390" t="str">
            <v>52317 - GUACHUCAL</v>
          </cell>
          <cell r="I390" t="str">
            <v>5675 - BARCO LA SILLA</v>
          </cell>
        </row>
        <row r="391">
          <cell r="H391" t="str">
            <v>76111 - GUADALAJARA DE BUGA</v>
          </cell>
          <cell r="I391" t="str">
            <v>5961 - BARICHARA</v>
          </cell>
        </row>
        <row r="392">
          <cell r="H392" t="str">
            <v>41319 - GUADALUPE</v>
          </cell>
          <cell r="I392" t="str">
            <v>2059 - BARRAGAN</v>
          </cell>
        </row>
        <row r="393">
          <cell r="H393" t="str">
            <v>68320 - GUADALUPE</v>
          </cell>
          <cell r="I393" t="str">
            <v>7138 - BARRAGÁN</v>
          </cell>
        </row>
        <row r="394">
          <cell r="H394" t="str">
            <v>5315 - GUADALUPE</v>
          </cell>
          <cell r="I394" t="str">
            <v>7429 - BARRAGÁN</v>
          </cell>
        </row>
        <row r="395">
          <cell r="H395" t="str">
            <v>25320 - GUADUAS</v>
          </cell>
          <cell r="I395" t="str">
            <v>5713 - BARRAGÁN</v>
          </cell>
        </row>
        <row r="396">
          <cell r="H396" t="str">
            <v>52320 - GUAITARILLA</v>
          </cell>
          <cell r="I396" t="str">
            <v>5765 - BARRAGÁN</v>
          </cell>
        </row>
        <row r="397">
          <cell r="H397" t="str">
            <v>52323 - GUALMATÁN</v>
          </cell>
          <cell r="I397" t="str">
            <v>4745 - BARRANCA DE UPÍA</v>
          </cell>
        </row>
        <row r="398">
          <cell r="H398" t="str">
            <v>50318 - GUAMAL</v>
          </cell>
          <cell r="I398" t="str">
            <v>1035 - BARRANCA DE YUCA</v>
          </cell>
        </row>
        <row r="399">
          <cell r="H399" t="str">
            <v>47318 - GUAMAL</v>
          </cell>
          <cell r="I399" t="str">
            <v>949 - BARRANCA NUEVA</v>
          </cell>
        </row>
        <row r="400">
          <cell r="H400" t="str">
            <v>73319 - GUAMO</v>
          </cell>
          <cell r="I400" t="str">
            <v>950 - BARRANCA VIEJA</v>
          </cell>
        </row>
        <row r="401">
          <cell r="H401" t="str">
            <v>19318 - GUAPI</v>
          </cell>
          <cell r="I401" t="str">
            <v>5963 - BARRANCABERMEJA</v>
          </cell>
        </row>
        <row r="402">
          <cell r="H402" t="str">
            <v>68322 - GUAPOTÁ</v>
          </cell>
          <cell r="I402" t="str">
            <v>2375 - BARRANCALEBRIJA</v>
          </cell>
        </row>
        <row r="403">
          <cell r="H403" t="str">
            <v>70265 - GUARANDA</v>
          </cell>
          <cell r="I403" t="str">
            <v>6582 - BARRANCAS</v>
          </cell>
        </row>
        <row r="404">
          <cell r="H404" t="str">
            <v>5318 - GUARNE</v>
          </cell>
          <cell r="I404" t="str">
            <v>7325 - BARRANCAS</v>
          </cell>
        </row>
        <row r="405">
          <cell r="H405" t="str">
            <v>25322 - GUASCA</v>
          </cell>
          <cell r="I405" t="str">
            <v>4269 - BARRANCAS</v>
          </cell>
        </row>
        <row r="406">
          <cell r="H406" t="str">
            <v>5321 - GUATAPÉ</v>
          </cell>
          <cell r="I406" t="str">
            <v>3640 - BARRANCO</v>
          </cell>
        </row>
        <row r="407">
          <cell r="H407" t="str">
            <v>25324 - GUATAQUÍ</v>
          </cell>
          <cell r="I407" t="str">
            <v>4866 - BARRANCO COLORADO</v>
          </cell>
        </row>
        <row r="408">
          <cell r="H408" t="str">
            <v>25326 - GUATAVITA</v>
          </cell>
          <cell r="I408" t="str">
            <v>4783 - BARRANCO COLORADO CAÑO VENADO</v>
          </cell>
        </row>
        <row r="409">
          <cell r="H409" t="str">
            <v>15322 - GUATEQUE</v>
          </cell>
          <cell r="I409" t="str">
            <v>943 - BARRANCO DE LOBA</v>
          </cell>
        </row>
        <row r="410">
          <cell r="H410" t="str">
            <v>68324 - GUAVATÁ</v>
          </cell>
          <cell r="I410" t="str">
            <v>7852 - BARRANCOMINAS</v>
          </cell>
        </row>
        <row r="411">
          <cell r="H411" t="str">
            <v>25328 - GUAYABAL DE SÍQUIMA</v>
          </cell>
          <cell r="I411" t="str">
            <v>3989 - BARRANCON</v>
          </cell>
        </row>
        <row r="412">
          <cell r="H412" t="str">
            <v>25335 - GUAYABETAL</v>
          </cell>
          <cell r="I412" t="str">
            <v>3990 - BARRANCONCITO</v>
          </cell>
        </row>
        <row r="413">
          <cell r="H413" t="str">
            <v>15325 - GUAYATÁ</v>
          </cell>
          <cell r="I413" t="str">
            <v>7546 - BARRANCONES</v>
          </cell>
        </row>
        <row r="414">
          <cell r="H414" t="str">
            <v>25339 - GUTIÉRREZ</v>
          </cell>
          <cell r="I414" t="str">
            <v>767 - BARRANQUILLA, DISTRITO ESPECIA</v>
          </cell>
        </row>
        <row r="415">
          <cell r="H415" t="str">
            <v>66318 - GUÁTICA</v>
          </cell>
          <cell r="I415" t="str">
            <v>222 - BARRANQUILLITA</v>
          </cell>
        </row>
        <row r="416">
          <cell r="H416" t="str">
            <v>68298 - GÁMBITA</v>
          </cell>
          <cell r="I416" t="str">
            <v>7913 - BARRANQUILLITA</v>
          </cell>
        </row>
        <row r="417">
          <cell r="H417" t="str">
            <v>15296 - GÁMEZA</v>
          </cell>
          <cell r="I417" t="str">
            <v>793 - BARRIGÓN</v>
          </cell>
        </row>
        <row r="418">
          <cell r="H418" t="str">
            <v>63302 - GÉNOVA</v>
          </cell>
          <cell r="I418" t="str">
            <v>2455 - BARRIO ACOSTA</v>
          </cell>
        </row>
        <row r="419">
          <cell r="H419" t="str">
            <v>5310 - GÓMEZ PLATA</v>
          </cell>
          <cell r="I419" t="str">
            <v>7093 - BARRIO BUENOS AIRES</v>
          </cell>
        </row>
        <row r="420">
          <cell r="H420" t="str">
            <v>68327 - GÜEPSA</v>
          </cell>
          <cell r="I420" t="str">
            <v>5808 - BARRIO EL BOSQUE</v>
          </cell>
        </row>
        <row r="421">
          <cell r="H421" t="str">
            <v>15332 - GÜICÁN DE LA SIERRA</v>
          </cell>
          <cell r="I421" t="str">
            <v>7376 - BARRIO LA INDEPENDENCIA</v>
          </cell>
        </row>
        <row r="422">
          <cell r="H422" t="str">
            <v>54344 - HACARÍ</v>
          </cell>
          <cell r="I422" t="str">
            <v>7547 - BARRIO LOCO</v>
          </cell>
        </row>
        <row r="423">
          <cell r="H423" t="str">
            <v>13300 - HATILLO DE LOBA</v>
          </cell>
          <cell r="I423" t="str">
            <v>3503 - BARRIO LOS CATADI</v>
          </cell>
        </row>
        <row r="424">
          <cell r="H424" t="str">
            <v>68344 - HATO</v>
          </cell>
          <cell r="I424" t="str">
            <v>1705 - BARRIO MEDELLÍN</v>
          </cell>
        </row>
        <row r="425">
          <cell r="H425" t="str">
            <v>85125 - HATO COROZAL</v>
          </cell>
          <cell r="I425" t="str">
            <v>6053 - BARRIO NUEVO</v>
          </cell>
        </row>
        <row r="426">
          <cell r="H426" t="str">
            <v>44378 - HATONUEVO</v>
          </cell>
          <cell r="I426" t="str">
            <v>334 - BARRIO NUEVO</v>
          </cell>
        </row>
        <row r="427">
          <cell r="H427" t="str">
            <v>5347 - HELICONIA</v>
          </cell>
          <cell r="I427" t="str">
            <v>6160 - BARRIO PORTAL DEL CONDE</v>
          </cell>
        </row>
        <row r="428">
          <cell r="H428" t="str">
            <v>54347 - HERRÁN</v>
          </cell>
          <cell r="I428" t="str">
            <v>7811 - BARRIO SAN MIGUEL</v>
          </cell>
        </row>
        <row r="429">
          <cell r="H429" t="str">
            <v>73347 - HERVEO</v>
          </cell>
          <cell r="I429" t="str">
            <v>3827 - BARRIOS UNIDOS</v>
          </cell>
        </row>
        <row r="430">
          <cell r="H430" t="str">
            <v>5353 - HISPANIA</v>
          </cell>
          <cell r="I430" t="str">
            <v>4660 - BARRO BLANCO</v>
          </cell>
        </row>
        <row r="431">
          <cell r="H431" t="str">
            <v>41349 - HOBO</v>
          </cell>
          <cell r="I431" t="str">
            <v>640 - BARRO BLANCO</v>
          </cell>
        </row>
        <row r="432">
          <cell r="H432" t="str">
            <v>73349 - HONDA</v>
          </cell>
          <cell r="I432" t="str">
            <v>8 - BARRO BLANCO</v>
          </cell>
        </row>
        <row r="433">
          <cell r="H433" t="str">
            <v>73001 - IBAGUÉ</v>
          </cell>
          <cell r="I433" t="str">
            <v>510 - BARRO BLANCO</v>
          </cell>
        </row>
        <row r="434">
          <cell r="H434" t="str">
            <v>73352 - ICONONZO</v>
          </cell>
          <cell r="I434" t="str">
            <v>5334 - BARRO COLORADO</v>
          </cell>
        </row>
        <row r="435">
          <cell r="H435" t="str">
            <v>52352 - ILES</v>
          </cell>
          <cell r="I435" t="str">
            <v>2734 - BARRO PRIETO</v>
          </cell>
        </row>
        <row r="436">
          <cell r="H436" t="str">
            <v>52354 - IMUÉS</v>
          </cell>
          <cell r="I436" t="str">
            <v>7047 - BARTOLA</v>
          </cell>
        </row>
        <row r="437">
          <cell r="H437" t="str">
            <v>19355 - INZÁ</v>
          </cell>
          <cell r="I437" t="str">
            <v>3279 - BARZALOSA</v>
          </cell>
        </row>
        <row r="438">
          <cell r="H438" t="str">
            <v>94001 - INÍRIDA</v>
          </cell>
          <cell r="I438" t="str">
            <v>872 - BARÚ</v>
          </cell>
        </row>
        <row r="439">
          <cell r="H439" t="str">
            <v>52356 - IPIALES</v>
          </cell>
          <cell r="I439" t="str">
            <v>3832 - BASURU</v>
          </cell>
        </row>
        <row r="440">
          <cell r="H440" t="str">
            <v>41359 - ISNOS</v>
          </cell>
          <cell r="I440" t="str">
            <v>3659 - BATATAL</v>
          </cell>
        </row>
        <row r="441">
          <cell r="H441" t="str">
            <v>27361 - ISTMINA</v>
          </cell>
          <cell r="I441" t="str">
            <v>3509 - BATEAS</v>
          </cell>
        </row>
        <row r="442">
          <cell r="H442" t="str">
            <v>5360 - ITAGÜÍ</v>
          </cell>
          <cell r="I442" t="str">
            <v>5915 - BATERO</v>
          </cell>
        </row>
        <row r="443">
          <cell r="H443" t="str">
            <v>5361 - ITUANGO</v>
          </cell>
          <cell r="I443" t="str">
            <v>3871 - BAUDO GRANDE</v>
          </cell>
        </row>
        <row r="444">
          <cell r="H444" t="str">
            <v>15362 - IZA</v>
          </cell>
          <cell r="I444" t="str">
            <v>873 - BAYUNCA</v>
          </cell>
        </row>
        <row r="445">
          <cell r="H445" t="str">
            <v>19364 - JAMBALÓ</v>
          </cell>
          <cell r="I445" t="str">
            <v>5047 - BAZÁN</v>
          </cell>
        </row>
        <row r="446">
          <cell r="H446" t="str">
            <v>76364 - JAMUNDÍ</v>
          </cell>
          <cell r="I446" t="str">
            <v>6611 - BAZÁN</v>
          </cell>
        </row>
        <row r="447">
          <cell r="H447" t="str">
            <v>5364 - JARDÍN</v>
          </cell>
          <cell r="I447" t="str">
            <v>413 - BEBARAMEÑO</v>
          </cell>
        </row>
        <row r="448">
          <cell r="H448" t="str">
            <v>15367 - JENESANO</v>
          </cell>
          <cell r="I448" t="str">
            <v>3895 - BEBEDÓ</v>
          </cell>
        </row>
        <row r="449">
          <cell r="H449" t="str">
            <v>5368 - JERICÓ</v>
          </cell>
          <cell r="I449" t="str">
            <v>2399 - BECERRIL</v>
          </cell>
        </row>
        <row r="450">
          <cell r="H450" t="str">
            <v>15368 - JERICÓ</v>
          </cell>
          <cell r="I450" t="str">
            <v>415 - BEJUQUILLO</v>
          </cell>
        </row>
        <row r="451">
          <cell r="H451" t="str">
            <v>25368 - JERUSALÉN</v>
          </cell>
          <cell r="I451" t="str">
            <v>1643 - BELALCÁZAR</v>
          </cell>
        </row>
        <row r="452">
          <cell r="H452" t="str">
            <v>68368 - JESÚS MARÍA</v>
          </cell>
          <cell r="I452" t="str">
            <v>2175 - BELALCÁZAR</v>
          </cell>
        </row>
        <row r="453">
          <cell r="H453" t="str">
            <v>68370 - JORDÁN</v>
          </cell>
          <cell r="I453" t="str">
            <v>193 - BELENCITO</v>
          </cell>
        </row>
        <row r="454">
          <cell r="H454" t="str">
            <v>8372 - JUAN DE ACOSTA</v>
          </cell>
          <cell r="I454" t="str">
            <v>1447 - BELENCITO</v>
          </cell>
        </row>
        <row r="455">
          <cell r="H455" t="str">
            <v>25372 - JUNÍN</v>
          </cell>
          <cell r="I455" t="str">
            <v>2823 - BELLA COHITA</v>
          </cell>
        </row>
        <row r="456">
          <cell r="H456" t="str">
            <v>27372 - JURADÓ</v>
          </cell>
          <cell r="I456" t="str">
            <v>5151 - BELLA FLORIDA</v>
          </cell>
        </row>
        <row r="457">
          <cell r="H457" t="str">
            <v>23350 - LA APARTADA</v>
          </cell>
          <cell r="I457" t="str">
            <v>4730 - BELLA SUIZA</v>
          </cell>
        </row>
        <row r="458">
          <cell r="H458" t="str">
            <v>41378 - LA ARGENTINA</v>
          </cell>
          <cell r="I458" t="str">
            <v>5510 - BELLA VISTA</v>
          </cell>
        </row>
        <row r="459">
          <cell r="H459" t="str">
            <v>68377 - LA BELLEZA</v>
          </cell>
          <cell r="I459" t="str">
            <v>3879 - BELLA VISTA</v>
          </cell>
        </row>
        <row r="460">
          <cell r="H460" t="str">
            <v>25377 - LA CALERA</v>
          </cell>
          <cell r="I460" t="str">
            <v>3660 - BELLA VISTA</v>
          </cell>
        </row>
        <row r="461">
          <cell r="H461" t="str">
            <v>15380 - LA CAPILLA</v>
          </cell>
          <cell r="I461" t="str">
            <v>3088 - BELLA VISTA</v>
          </cell>
        </row>
        <row r="462">
          <cell r="H462" t="str">
            <v>5376 - LA CEJA</v>
          </cell>
          <cell r="I462" t="str">
            <v>5572 - BELLA VISTA</v>
          </cell>
        </row>
        <row r="463">
          <cell r="H463" t="str">
            <v>66383 - LA CELIA</v>
          </cell>
          <cell r="I463" t="str">
            <v>4436 - BELLA VISTA</v>
          </cell>
        </row>
        <row r="464">
          <cell r="H464" t="str">
            <v>91405 - LA CHORRERA</v>
          </cell>
          <cell r="I464" t="str">
            <v>5160 - BELLA VISTA</v>
          </cell>
        </row>
        <row r="465">
          <cell r="H465" t="str">
            <v>52378 - LA CRUZ</v>
          </cell>
          <cell r="I465" t="str">
            <v>5153 - BELLA VISTA</v>
          </cell>
        </row>
        <row r="466">
          <cell r="H466" t="str">
            <v>76377 - LA CUMBRE</v>
          </cell>
          <cell r="I466" t="str">
            <v>4883 - BELLA VISTA</v>
          </cell>
        </row>
        <row r="467">
          <cell r="H467" t="str">
            <v>17380 - LA DORADA</v>
          </cell>
          <cell r="I467" t="str">
            <v>987 - BELLAVISTA</v>
          </cell>
        </row>
        <row r="468">
          <cell r="H468" t="str">
            <v>54385 - LA ESPERANZA</v>
          </cell>
          <cell r="I468" t="str">
            <v>4544 - BELLAVISTA</v>
          </cell>
        </row>
        <row r="469">
          <cell r="H469" t="str">
            <v>5380 - LA ESTRELLA</v>
          </cell>
          <cell r="I469" t="str">
            <v>1799 - BELLAVISTA</v>
          </cell>
        </row>
        <row r="470">
          <cell r="H470" t="str">
            <v>52381 - LA FLORIDA</v>
          </cell>
          <cell r="I470" t="str">
            <v>2276 - BELLAVISTA</v>
          </cell>
        </row>
        <row r="471">
          <cell r="H471" t="str">
            <v>20383 - LA GLORIA</v>
          </cell>
          <cell r="I471" t="str">
            <v>250 - BELLAVISTA</v>
          </cell>
        </row>
        <row r="472">
          <cell r="H472" t="str">
            <v>94885 - LA GUADALUPE</v>
          </cell>
          <cell r="I472" t="str">
            <v>3419 - BELLAVISTA</v>
          </cell>
        </row>
        <row r="473">
          <cell r="H473" t="str">
            <v>20400 - LA JAGUA DE IBIRICO</v>
          </cell>
          <cell r="I473" t="str">
            <v>6359 - BELLAVISTA</v>
          </cell>
        </row>
        <row r="474">
          <cell r="H474" t="str">
            <v>44420 - LA JAGUA DEL PILAR</v>
          </cell>
          <cell r="I474" t="str">
            <v>4476 - BELLAVISTA</v>
          </cell>
        </row>
        <row r="475">
          <cell r="H475" t="str">
            <v>52385 - LA LLANADA</v>
          </cell>
          <cell r="I475" t="str">
            <v>3740 - BELLAVISTA</v>
          </cell>
        </row>
        <row r="476">
          <cell r="H476" t="str">
            <v>50350 - LA MACARENA</v>
          </cell>
          <cell r="I476" t="str">
            <v>6070 - BELLAVISTA</v>
          </cell>
        </row>
        <row r="477">
          <cell r="H477" t="str">
            <v>17388 - LA MERCED</v>
          </cell>
          <cell r="I477" t="str">
            <v>5394 - BELLAVISTA</v>
          </cell>
        </row>
        <row r="478">
          <cell r="H478" t="str">
            <v>25386 - LA MESA</v>
          </cell>
          <cell r="I478" t="str">
            <v>118 - BELLO</v>
          </cell>
        </row>
        <row r="479">
          <cell r="H479" t="str">
            <v>18410 - LA MONTAÑITA</v>
          </cell>
          <cell r="I479" t="str">
            <v>115 - BELMIRA</v>
          </cell>
        </row>
        <row r="480">
          <cell r="H480" t="str">
            <v>25394 - LA PALMA</v>
          </cell>
          <cell r="I480" t="str">
            <v>5810 - BELMONTE BAJO</v>
          </cell>
        </row>
        <row r="481">
          <cell r="H481" t="str">
            <v>20621 - LA PAZ</v>
          </cell>
          <cell r="I481" t="str">
            <v>5898 - BELTRÁN</v>
          </cell>
        </row>
        <row r="482">
          <cell r="H482" t="str">
            <v>68397 - LA PAZ</v>
          </cell>
          <cell r="I482" t="str">
            <v>3138 - BELTRÁN</v>
          </cell>
        </row>
        <row r="483">
          <cell r="H483" t="str">
            <v>91407 - LA PEDRERA</v>
          </cell>
          <cell r="I483" t="str">
            <v>6537 - BELÉN</v>
          </cell>
        </row>
        <row r="484">
          <cell r="H484" t="str">
            <v>25398 - LA PEÑA</v>
          </cell>
          <cell r="I484" t="str">
            <v>2091 - BELÉN</v>
          </cell>
        </row>
        <row r="485">
          <cell r="H485" t="str">
            <v>5390 - LA PINTADA</v>
          </cell>
          <cell r="I485" t="str">
            <v>2640 - BELÉN</v>
          </cell>
        </row>
        <row r="486">
          <cell r="H486" t="str">
            <v>41396 - LA PLATA</v>
          </cell>
          <cell r="I486" t="str">
            <v>4483 - BELÉN</v>
          </cell>
        </row>
        <row r="487">
          <cell r="H487" t="str">
            <v>54398 - LA PLAYA</v>
          </cell>
          <cell r="I487" t="str">
            <v>4987 - BELÉN</v>
          </cell>
        </row>
        <row r="488">
          <cell r="H488" t="str">
            <v>99524 - LA PRIMAVERA</v>
          </cell>
          <cell r="I488" t="str">
            <v>1363 - BELÉN</v>
          </cell>
        </row>
        <row r="489">
          <cell r="H489" t="str">
            <v>85136 - LA SALINA</v>
          </cell>
          <cell r="I489" t="str">
            <v>3087 - BELÉN</v>
          </cell>
        </row>
        <row r="490">
          <cell r="H490" t="str">
            <v>19392 - LA SIERRA</v>
          </cell>
          <cell r="I490" t="str">
            <v>4138 - BELÉN</v>
          </cell>
        </row>
        <row r="491">
          <cell r="H491" t="str">
            <v>63401 - LA TEBAIDA</v>
          </cell>
          <cell r="I491" t="str">
            <v>3961 - BELÉN DE BAJIRÁ</v>
          </cell>
        </row>
        <row r="492">
          <cell r="H492" t="str">
            <v>52390 - LA TOLA</v>
          </cell>
          <cell r="I492" t="str">
            <v>3724 - BELÉN DE DOCAMPODO</v>
          </cell>
        </row>
        <row r="493">
          <cell r="H493" t="str">
            <v>76400 - LA UNIÓN</v>
          </cell>
          <cell r="I493" t="str">
            <v>1821 - BELÉN DE LOS ANDAQUÍES</v>
          </cell>
        </row>
        <row r="494">
          <cell r="H494" t="str">
            <v>70400 - LA UNIÓN</v>
          </cell>
          <cell r="I494" t="str">
            <v>5865 - BELÉN DE UMBRÍA</v>
          </cell>
        </row>
        <row r="495">
          <cell r="H495" t="str">
            <v>52399 - LA UNIÓN</v>
          </cell>
          <cell r="I495" t="str">
            <v>7061 - BENDICIONES</v>
          </cell>
        </row>
        <row r="496">
          <cell r="H496" t="str">
            <v>5400 - LA UNIÓN</v>
          </cell>
          <cell r="I496" t="str">
            <v>2080 - BENJAMÍN HERRERA (SAN VICENTE)</v>
          </cell>
        </row>
        <row r="497">
          <cell r="H497" t="str">
            <v>15403 - LA UVITA</v>
          </cell>
          <cell r="I497" t="str">
            <v>5987 - BERBEO</v>
          </cell>
        </row>
        <row r="498">
          <cell r="H498" t="str">
            <v>25402 - LA VEGA</v>
          </cell>
          <cell r="I498" t="str">
            <v>1364 - BERBEO</v>
          </cell>
        </row>
        <row r="499">
          <cell r="H499" t="str">
            <v>19397 - LA VEGA</v>
          </cell>
          <cell r="I499" t="str">
            <v>3880 - BERIGUADÓ</v>
          </cell>
        </row>
        <row r="500">
          <cell r="H500" t="str">
            <v>15401 - LA VICTORIA</v>
          </cell>
          <cell r="I500" t="str">
            <v>2963 - BERLIN</v>
          </cell>
        </row>
        <row r="501">
          <cell r="H501" t="str">
            <v>91430 - LA VICTORIA</v>
          </cell>
          <cell r="I501" t="str">
            <v>1765 - BERLÍN</v>
          </cell>
        </row>
        <row r="502">
          <cell r="H502" t="str">
            <v>76403 - LA VICTORIA</v>
          </cell>
          <cell r="I502" t="str">
            <v>6260 - BERLÍN</v>
          </cell>
        </row>
        <row r="503">
          <cell r="H503" t="str">
            <v>66400 - LA VIRGINIA</v>
          </cell>
          <cell r="I503" t="str">
            <v>6244 - BERLÍN</v>
          </cell>
        </row>
        <row r="504">
          <cell r="H504" t="str">
            <v>54377 - LABATECA</v>
          </cell>
          <cell r="I504" t="str">
            <v>6570 - BERLÍN</v>
          </cell>
        </row>
        <row r="505">
          <cell r="H505" t="str">
            <v>15377 - LABRANZAGRANDE</v>
          </cell>
          <cell r="I505" t="str">
            <v>3278 - BERLÍN</v>
          </cell>
        </row>
        <row r="506">
          <cell r="H506" t="str">
            <v>68385 - LANDÁZURI</v>
          </cell>
          <cell r="I506" t="str">
            <v>135 - BERLÍN (PUEBLO NUEVO)</v>
          </cell>
        </row>
        <row r="507">
          <cell r="H507" t="str">
            <v>68406 - LEBRIJA</v>
          </cell>
          <cell r="I507" t="str">
            <v>4650 - BERMEJAL</v>
          </cell>
        </row>
        <row r="508">
          <cell r="H508" t="str">
            <v>52405 - LEIVA</v>
          </cell>
          <cell r="I508" t="str">
            <v>1240 - BERMÚDEZ</v>
          </cell>
        </row>
        <row r="509">
          <cell r="H509" t="str">
            <v>50400 - LEJANÍAS</v>
          </cell>
          <cell r="I509" t="str">
            <v>2988 - BERNARDO ESCOBAR</v>
          </cell>
        </row>
        <row r="510">
          <cell r="H510" t="str">
            <v>25407 - LENGUAZAQUE</v>
          </cell>
          <cell r="I510" t="str">
            <v>3889 - BERRECUY</v>
          </cell>
        </row>
        <row r="511">
          <cell r="H511" t="str">
            <v>91001 - LETICIA</v>
          </cell>
          <cell r="I511" t="str">
            <v>4961 - BERRUECOS</v>
          </cell>
        </row>
        <row r="512">
          <cell r="H512" t="str">
            <v>5411 - LIBORINA</v>
          </cell>
          <cell r="I512" t="str">
            <v>6571 - BERRUGAS</v>
          </cell>
        </row>
        <row r="513">
          <cell r="H513" t="str">
            <v>52411 - LINARES</v>
          </cell>
          <cell r="I513" t="str">
            <v>2718 - BERÁSTEGUI</v>
          </cell>
        </row>
        <row r="514">
          <cell r="H514" t="str">
            <v>27413 - LLORÓ</v>
          </cell>
          <cell r="I514" t="str">
            <v>2487 - BESOTE</v>
          </cell>
        </row>
        <row r="515">
          <cell r="H515" t="str">
            <v>23417 - LORICA</v>
          </cell>
          <cell r="I515" t="str">
            <v>125 - BETANIA</v>
          </cell>
        </row>
        <row r="516">
          <cell r="H516" t="str">
            <v>52418 - LOS ANDES</v>
          </cell>
          <cell r="I516" t="str">
            <v>860 - BETANIA</v>
          </cell>
        </row>
        <row r="517">
          <cell r="H517" t="str">
            <v>23419 - LOS CÓRDOBAS</v>
          </cell>
          <cell r="I517" t="str">
            <v>5811 - BETANIA</v>
          </cell>
        </row>
        <row r="518">
          <cell r="H518" t="str">
            <v>70418 - LOS PALMITOS</v>
          </cell>
          <cell r="I518" t="str">
            <v>2129 - BETANIA</v>
          </cell>
        </row>
        <row r="519">
          <cell r="H519" t="str">
            <v>54405 - LOS PATIOS</v>
          </cell>
          <cell r="I519" t="str">
            <v>2867 - BETANIA</v>
          </cell>
        </row>
        <row r="520">
          <cell r="H520" t="str">
            <v>68418 - LOS SANTOS</v>
          </cell>
          <cell r="I520" t="str">
            <v>6054 - BETANIA</v>
          </cell>
        </row>
        <row r="521">
          <cell r="H521" t="str">
            <v>54418 - LOURDES</v>
          </cell>
          <cell r="I521" t="str">
            <v>7094 - BETANIA</v>
          </cell>
        </row>
        <row r="522">
          <cell r="H522" t="str">
            <v>8421 - LURUACO</v>
          </cell>
          <cell r="I522" t="str">
            <v>4158 - BETANIA</v>
          </cell>
        </row>
        <row r="523">
          <cell r="H523" t="str">
            <v>73408 - LÉRIDA</v>
          </cell>
          <cell r="I523" t="str">
            <v>7002 - BETANIA</v>
          </cell>
        </row>
        <row r="524">
          <cell r="H524" t="str">
            <v>73411 - LÍBANO</v>
          </cell>
          <cell r="I524" t="str">
            <v>6780 - BETANIA</v>
          </cell>
        </row>
        <row r="525">
          <cell r="H525" t="str">
            <v>19418 - LÓPEZ DE MICAY</v>
          </cell>
          <cell r="I525" t="str">
            <v>1460 - BETANIA</v>
          </cell>
        </row>
        <row r="526">
          <cell r="H526" t="str">
            <v>15425 - MACANAL</v>
          </cell>
          <cell r="I526" t="str">
            <v>1130 - BETANIA</v>
          </cell>
        </row>
        <row r="527">
          <cell r="H527" t="str">
            <v>68425 - MACARAVITA</v>
          </cell>
          <cell r="I527" t="str">
            <v>1036 - BETANIA</v>
          </cell>
        </row>
        <row r="528">
          <cell r="H528" t="str">
            <v>5425 - MACEO</v>
          </cell>
          <cell r="I528" t="str">
            <v>246 - BETANIA PUENTE NUEVO</v>
          </cell>
        </row>
        <row r="529">
          <cell r="H529" t="str">
            <v>25426 - MACHETÁ</v>
          </cell>
          <cell r="I529" t="str">
            <v>4011 - BETECITO</v>
          </cell>
        </row>
        <row r="530">
          <cell r="H530" t="str">
            <v>25430 - MADRID</v>
          </cell>
          <cell r="I530" t="str">
            <v>2420 - BETEL</v>
          </cell>
        </row>
        <row r="531">
          <cell r="H531" t="str">
            <v>13430 - MAGANGUÉ</v>
          </cell>
          <cell r="I531" t="str">
            <v>7557 - BETOYES</v>
          </cell>
        </row>
        <row r="532">
          <cell r="H532" t="str">
            <v>52427 - MAGÜÍ</v>
          </cell>
          <cell r="I532" t="str">
            <v>6525 - BETULIA</v>
          </cell>
        </row>
        <row r="533">
          <cell r="H533" t="str">
            <v>13433 - MAHATES</v>
          </cell>
          <cell r="I533" t="str">
            <v>2806 - BETULIA</v>
          </cell>
        </row>
        <row r="534">
          <cell r="H534" t="str">
            <v>44430 - MAICAO</v>
          </cell>
          <cell r="I534" t="str">
            <v>5982 - BETULIA</v>
          </cell>
        </row>
        <row r="535">
          <cell r="H535" t="str">
            <v>70429 - MAJAGUAL</v>
          </cell>
          <cell r="I535" t="str">
            <v>127 - BETULIA</v>
          </cell>
        </row>
        <row r="536">
          <cell r="H536" t="str">
            <v>8433 - MALAMBO</v>
          </cell>
          <cell r="I536" t="str">
            <v>5785 - BETULIA</v>
          </cell>
        </row>
        <row r="537">
          <cell r="H537" t="str">
            <v>52435 - MALLAMA</v>
          </cell>
          <cell r="I537" t="str">
            <v>3860 - BETÉ</v>
          </cell>
        </row>
        <row r="538">
          <cell r="H538" t="str">
            <v>8436 - MANATÍ</v>
          </cell>
          <cell r="I538" t="str">
            <v>1365 - BETÉITIVA</v>
          </cell>
        </row>
        <row r="539">
          <cell r="H539" t="str">
            <v>44560 - MANAURE</v>
          </cell>
          <cell r="I539" t="str">
            <v>441 - BIJAGUAL</v>
          </cell>
        </row>
        <row r="540">
          <cell r="H540" t="str">
            <v>20443 - MANAURE BALCÓN DEL CESAR</v>
          </cell>
          <cell r="I540" t="str">
            <v>2973 - BIJAITO</v>
          </cell>
        </row>
        <row r="541">
          <cell r="H541" t="str">
            <v>17001 - MANIZALES</v>
          </cell>
          <cell r="I541" t="str">
            <v>6861 - BILBAO</v>
          </cell>
        </row>
        <row r="542">
          <cell r="H542" t="str">
            <v>25436 - MANTA</v>
          </cell>
          <cell r="I542" t="str">
            <v>7288 - BITACO</v>
          </cell>
        </row>
        <row r="543">
          <cell r="H543" t="str">
            <v>17433 - MANZANARES</v>
          </cell>
          <cell r="I543" t="str">
            <v>7225 - BITACO</v>
          </cell>
        </row>
        <row r="544">
          <cell r="H544" t="str">
            <v>85139 - MANÍ</v>
          </cell>
          <cell r="I544" t="str">
            <v>3142 - BITUIMA</v>
          </cell>
        </row>
        <row r="545">
          <cell r="H545" t="str">
            <v>94663 - MAPIRIPANA</v>
          </cell>
          <cell r="I545" t="str">
            <v>3966 - BLANQUISET</v>
          </cell>
        </row>
        <row r="546">
          <cell r="H546" t="str">
            <v>50325 - MAPIRIPÁN</v>
          </cell>
          <cell r="I546" t="str">
            <v>1367 - BOAVITA</v>
          </cell>
        </row>
        <row r="547">
          <cell r="H547" t="str">
            <v>13440 - MARGARITA</v>
          </cell>
          <cell r="I547" t="str">
            <v>3861 - BOCA DE AMÉ</v>
          </cell>
        </row>
        <row r="548">
          <cell r="H548" t="str">
            <v>5440 - MARINILLA</v>
          </cell>
          <cell r="I548" t="str">
            <v>3949 - BOCA DE APARTADÓ</v>
          </cell>
        </row>
        <row r="549">
          <cell r="H549" t="str">
            <v>15442 - MARIPÍ</v>
          </cell>
          <cell r="I549" t="str">
            <v>3878 - BOCA DE BAUDOCITO</v>
          </cell>
        </row>
        <row r="550">
          <cell r="H550" t="str">
            <v>17442 - MARMATO</v>
          </cell>
          <cell r="I550" t="str">
            <v>3862 - BOCA DE BEBARÁ</v>
          </cell>
        </row>
        <row r="551">
          <cell r="H551" t="str">
            <v>17444 - MARQUETALIA</v>
          </cell>
          <cell r="I551" t="str">
            <v>3853 - BOCA DE CAPA</v>
          </cell>
        </row>
        <row r="552">
          <cell r="H552" t="str">
            <v>66440 - MARSELLA</v>
          </cell>
          <cell r="I552" t="str">
            <v>5299 - BOCA DE CHANZARA</v>
          </cell>
        </row>
        <row r="553">
          <cell r="H553" t="str">
            <v>17446 - MARULANDA</v>
          </cell>
          <cell r="I553" t="str">
            <v>3890 - BOCA DE CURUNDO</v>
          </cell>
        </row>
        <row r="554">
          <cell r="H554" t="str">
            <v>13442 - MARÍA LA BAJA</v>
          </cell>
          <cell r="I554" t="str">
            <v>1066 - BOCA DE GUAMAL</v>
          </cell>
        </row>
        <row r="555">
          <cell r="H555" t="str">
            <v>68444 - MATANZA</v>
          </cell>
          <cell r="I555" t="str">
            <v>3935 - BOCA DE JAGUA</v>
          </cell>
        </row>
        <row r="556">
          <cell r="H556" t="str">
            <v>5001 - MEDELLÍN</v>
          </cell>
          <cell r="I556" t="str">
            <v>2596 - BOCA DE LA CEIBA</v>
          </cell>
        </row>
        <row r="557">
          <cell r="H557" t="str">
            <v>25438 - MEDINA</v>
          </cell>
          <cell r="I557" t="str">
            <v>1173 - BOCA DE LA CIENAGA</v>
          </cell>
        </row>
        <row r="558">
          <cell r="H558" t="str">
            <v>27425 - MEDIO ATRATO</v>
          </cell>
          <cell r="I558" t="str">
            <v>6355 - BOCA DE LA CIÉNAGA</v>
          </cell>
        </row>
        <row r="559">
          <cell r="H559" t="str">
            <v>27430 - MEDIO BAUDÓ</v>
          </cell>
          <cell r="I559" t="str">
            <v>1167 - BOCA DE LA HONDA</v>
          </cell>
        </row>
        <row r="560">
          <cell r="H560" t="str">
            <v>27450 - MEDIO SAN JUAN</v>
          </cell>
          <cell r="I560" t="str">
            <v>6431 - BOCA DE LAS MUJERES</v>
          </cell>
        </row>
        <row r="561">
          <cell r="H561" t="str">
            <v>73449 - MELGAR</v>
          </cell>
          <cell r="I561" t="str">
            <v>3686 - BOCA DE LEÓN</v>
          </cell>
        </row>
        <row r="562">
          <cell r="H562" t="str">
            <v>19450 - MERCADERES</v>
          </cell>
          <cell r="I562" t="str">
            <v>3633 - BOCA DE NAURITA</v>
          </cell>
        </row>
        <row r="563">
          <cell r="H563" t="str">
            <v>50330 - MESETAS</v>
          </cell>
          <cell r="I563" t="str">
            <v>3636 - BOCA DE NEMOTÁ (NEMOTÁ)</v>
          </cell>
        </row>
        <row r="564">
          <cell r="H564" t="str">
            <v>18460 - MILÁN</v>
          </cell>
          <cell r="I564" t="str">
            <v>3746 - BOCA DE OPOGADO</v>
          </cell>
        </row>
        <row r="565">
          <cell r="H565" t="str">
            <v>95200 - MIRAFLORES</v>
          </cell>
          <cell r="I565" t="str">
            <v>2312 - BOCA DE PATÍA</v>
          </cell>
        </row>
        <row r="566">
          <cell r="H566" t="str">
            <v>15455 - MIRAFLORES</v>
          </cell>
          <cell r="I566" t="str">
            <v>3887 - BOCA DE PEPE</v>
          </cell>
        </row>
        <row r="567">
          <cell r="H567" t="str">
            <v>19455 - MIRANDA</v>
          </cell>
          <cell r="I567" t="str">
            <v>3757 - BOCA DE RASPADURA</v>
          </cell>
        </row>
        <row r="568">
          <cell r="H568" t="str">
            <v>91460 - MIRITÍ - PARANÁ</v>
          </cell>
          <cell r="I568" t="str">
            <v>1037 - BOCA DE SAN ANTONIO</v>
          </cell>
        </row>
        <row r="569">
          <cell r="H569" t="str">
            <v>66456 - MISTRATÓ</v>
          </cell>
          <cell r="I569" t="str">
            <v>3896 - BOCA DE SURUCO</v>
          </cell>
        </row>
        <row r="570">
          <cell r="H570" t="str">
            <v>97001 - MITÚ</v>
          </cell>
          <cell r="I570" t="str">
            <v>3618 - BOCA DE TANANDÓ</v>
          </cell>
        </row>
        <row r="571">
          <cell r="H571" t="str">
            <v>86001 - MOCOA</v>
          </cell>
          <cell r="I571" t="str">
            <v>5411 - BOCA DE TULMO</v>
          </cell>
        </row>
        <row r="572">
          <cell r="H572" t="str">
            <v>68464 - MOGOTES</v>
          </cell>
          <cell r="I572" t="str">
            <v>5190 - BOCA DE VIBORA</v>
          </cell>
        </row>
        <row r="573">
          <cell r="H573" t="str">
            <v>68468 - MOLAGAVITA</v>
          </cell>
          <cell r="I573" t="str">
            <v>4377 - BOCA DEL MONTE</v>
          </cell>
        </row>
        <row r="574">
          <cell r="H574" t="str">
            <v>23464 - MOMIL</v>
          </cell>
          <cell r="I574" t="str">
            <v>2131 - BOCA GRANDE</v>
          </cell>
        </row>
        <row r="575">
          <cell r="H575" t="str">
            <v>13468 - MOMPÓS</v>
          </cell>
          <cell r="I575" t="str">
            <v>6403 - BOCA NEGRA</v>
          </cell>
        </row>
        <row r="576">
          <cell r="H576" t="str">
            <v>15464 - MONGUA</v>
          </cell>
          <cell r="I576" t="str">
            <v>6588 - BOCACERRADA</v>
          </cell>
        </row>
        <row r="577">
          <cell r="H577" t="str">
            <v>15466 - MONGUÍ</v>
          </cell>
          <cell r="I577" t="str">
            <v>874 - BOCACHICA</v>
          </cell>
        </row>
        <row r="578">
          <cell r="H578" t="str">
            <v>15469 - MONIQUIRÁ</v>
          </cell>
          <cell r="I578" t="str">
            <v>5421 - BOCAGRANDE</v>
          </cell>
        </row>
        <row r="579">
          <cell r="H579" t="str">
            <v>5467 - MONTEBELLO</v>
          </cell>
          <cell r="I579" t="str">
            <v>5354 - BOCANA NUEVA</v>
          </cell>
        </row>
        <row r="580">
          <cell r="H580" t="str">
            <v>13458 - MONTECRISTO</v>
          </cell>
          <cell r="I580" t="str">
            <v>6079 - BOCAS</v>
          </cell>
        </row>
        <row r="581">
          <cell r="H581" t="str">
            <v>23466 - MONTELÍBANO</v>
          </cell>
          <cell r="I581" t="str">
            <v>1634 - BOCAS</v>
          </cell>
        </row>
        <row r="582">
          <cell r="H582" t="str">
            <v>63470 - MONTENEGRO</v>
          </cell>
          <cell r="I582" t="str">
            <v>752 - BOCAS DE BARBACOAS</v>
          </cell>
        </row>
        <row r="583">
          <cell r="H583" t="str">
            <v>85162 - MONTERREY</v>
          </cell>
          <cell r="I583" t="str">
            <v>6169 - BOCAS DE CARARE O CARARE VIEJO</v>
          </cell>
        </row>
        <row r="584">
          <cell r="H584" t="str">
            <v>23001 - MONTERÍA</v>
          </cell>
          <cell r="I584" t="str">
            <v>5345 - BOCAS DE CURAY</v>
          </cell>
        </row>
        <row r="585">
          <cell r="H585" t="str">
            <v>19473 - MORALES</v>
          </cell>
          <cell r="I585" t="str">
            <v>5172 - BOCAS DE GUANDIPA</v>
          </cell>
        </row>
        <row r="586">
          <cell r="H586" t="str">
            <v>13473 - MORALES</v>
          </cell>
          <cell r="I586" t="str">
            <v>7628 - BOCAS DE LA HERMOSA</v>
          </cell>
        </row>
        <row r="587">
          <cell r="H587" t="str">
            <v>18479 - MORELIA</v>
          </cell>
          <cell r="I587" t="str">
            <v>7024 - BOCAS DE MAYORQUIN</v>
          </cell>
        </row>
        <row r="588">
          <cell r="H588" t="str">
            <v>94888 - MORICHAL</v>
          </cell>
          <cell r="I588" t="str">
            <v>7925 - BOCAS DE QUERARÍ</v>
          </cell>
        </row>
        <row r="589">
          <cell r="H589" t="str">
            <v>70473 - MORROA</v>
          </cell>
          <cell r="I589" t="str">
            <v>750 - BOCAS DE SAN FRANCISCO</v>
          </cell>
        </row>
        <row r="590">
          <cell r="H590" t="str">
            <v>52473 - MOSQUERA</v>
          </cell>
          <cell r="I590" t="str">
            <v>5183 - BOCAS DE SATINGA</v>
          </cell>
        </row>
        <row r="591">
          <cell r="H591" t="str">
            <v>25473 - MOSQUERA</v>
          </cell>
          <cell r="I591" t="str">
            <v>1328 - BOCAS DE SOLIS</v>
          </cell>
        </row>
        <row r="592">
          <cell r="H592" t="str">
            <v>15476 - MOTAVITA</v>
          </cell>
          <cell r="I592" t="str">
            <v>7430 - BOCAS DE TULUÁ</v>
          </cell>
        </row>
        <row r="593">
          <cell r="H593" t="str">
            <v>23500 - MOÑITOS</v>
          </cell>
          <cell r="I593" t="str">
            <v>3854 - BOCAS DE TUMUTUMBUDÓ</v>
          </cell>
        </row>
        <row r="594">
          <cell r="H594" t="str">
            <v>73461 - MURILLO</v>
          </cell>
          <cell r="I594" t="str">
            <v>3026 - BOCAS DE URÉ</v>
          </cell>
        </row>
        <row r="595">
          <cell r="H595" t="str">
            <v>5475 - MURINDÓ</v>
          </cell>
          <cell r="I595" t="str">
            <v>7865 - BOCAS DE YARI</v>
          </cell>
        </row>
        <row r="596">
          <cell r="H596" t="str">
            <v>5480 - MUTATÁ</v>
          </cell>
          <cell r="I596" t="str">
            <v>7520 - BOCAS DEL ELE</v>
          </cell>
        </row>
        <row r="597">
          <cell r="H597" t="str">
            <v>54480 - MUTISCUA</v>
          </cell>
          <cell r="I597" t="str">
            <v>4853 - BOCAS DEL GUAYURIBA</v>
          </cell>
        </row>
        <row r="598">
          <cell r="H598" t="str">
            <v>15480 - MUZO</v>
          </cell>
          <cell r="I598" t="str">
            <v>2222 - BOCAS DEL PALO</v>
          </cell>
        </row>
        <row r="599">
          <cell r="H599" t="str">
            <v>68432 - MÁLAGA</v>
          </cell>
          <cell r="I599" t="str">
            <v>7263 - BOCAS DEL PALO</v>
          </cell>
        </row>
        <row r="600">
          <cell r="H600" t="str">
            <v>5483 - NARIÑO</v>
          </cell>
          <cell r="I600" t="str">
            <v>7657 - BOCAS DEL PAUTO</v>
          </cell>
        </row>
        <row r="601">
          <cell r="H601" t="str">
            <v>25483 - NARIÑO</v>
          </cell>
          <cell r="I601" t="str">
            <v>669 - BOCAS DEL RÍO ATRATO</v>
          </cell>
        </row>
        <row r="602">
          <cell r="H602" t="str">
            <v>52480 - NARIÑO</v>
          </cell>
          <cell r="I602" t="str">
            <v>6173 - BOCAS ROSARIO</v>
          </cell>
        </row>
        <row r="603">
          <cell r="H603" t="str">
            <v>73483 - NATAGAIMA</v>
          </cell>
          <cell r="I603" t="str">
            <v>780 - BOCATOCINO</v>
          </cell>
        </row>
        <row r="604">
          <cell r="H604" t="str">
            <v>5495 - NECHÍ</v>
          </cell>
          <cell r="I604" t="str">
            <v>5524 - BOCHALEMA</v>
          </cell>
        </row>
        <row r="605">
          <cell r="H605" t="str">
            <v>5490 - NECOCLÍ</v>
          </cell>
          <cell r="I605" t="str">
            <v>973 - BODEGA</v>
          </cell>
        </row>
        <row r="606">
          <cell r="H606" t="str">
            <v>17486 - NEIRA</v>
          </cell>
          <cell r="I606" t="str">
            <v>2014 - BODEGA ARRIBA</v>
          </cell>
        </row>
        <row r="607">
          <cell r="H607" t="str">
            <v>41001 - NEIVA</v>
          </cell>
          <cell r="I607" t="str">
            <v>1164 - BODEGA CENTRAL</v>
          </cell>
        </row>
        <row r="608">
          <cell r="H608" t="str">
            <v>25486 - NEMOCÓN</v>
          </cell>
          <cell r="I608" t="str">
            <v>464 - BODEGAS</v>
          </cell>
        </row>
        <row r="609">
          <cell r="H609" t="str">
            <v>25488 - NILO</v>
          </cell>
          <cell r="I609" t="str">
            <v>856 - BOGOTÁ, DISTRITO CAPITAL</v>
          </cell>
        </row>
        <row r="610">
          <cell r="H610" t="str">
            <v>25489 - NIMAIMA</v>
          </cell>
          <cell r="I610" t="str">
            <v>7413 - BOHÍO</v>
          </cell>
        </row>
        <row r="611">
          <cell r="H611" t="str">
            <v>15491 - NOBSA</v>
          </cell>
          <cell r="I611" t="str">
            <v>773 - BOHÓRQUEZ</v>
          </cell>
        </row>
        <row r="612">
          <cell r="H612" t="str">
            <v>25491 - NOCAIMA</v>
          </cell>
          <cell r="I612" t="str">
            <v>5262 - BOHÓRQUEZ</v>
          </cell>
        </row>
        <row r="613">
          <cell r="H613" t="str">
            <v>17495 - NORCASIA</v>
          </cell>
          <cell r="I613" t="str">
            <v>3440 - BOITIVA SAN ROQUE</v>
          </cell>
        </row>
        <row r="614">
          <cell r="H614" t="str">
            <v>13490 - NOROSÍ</v>
          </cell>
          <cell r="I614" t="str">
            <v>3145 - BOJACÁ</v>
          </cell>
        </row>
        <row r="615">
          <cell r="H615" t="str">
            <v>47460 - NUEVA GRANADA</v>
          </cell>
          <cell r="I615" t="str">
            <v>5117 - BOLIVAR</v>
          </cell>
        </row>
        <row r="616">
          <cell r="H616" t="str">
            <v>15494 - NUEVO COLÓN</v>
          </cell>
          <cell r="I616" t="str">
            <v>1853 - BOLIVIA</v>
          </cell>
        </row>
        <row r="617">
          <cell r="H617" t="str">
            <v>85225 - NUNCHÍA</v>
          </cell>
          <cell r="I617" t="str">
            <v>1734 - BOLIVIA</v>
          </cell>
        </row>
        <row r="618">
          <cell r="H618" t="str">
            <v>27495 - NUQUÍ</v>
          </cell>
          <cell r="I618" t="str">
            <v>7326 - BOLO ALIZAL</v>
          </cell>
        </row>
        <row r="619">
          <cell r="H619" t="str">
            <v>41483 - NÁTAGA</v>
          </cell>
          <cell r="I619" t="str">
            <v>7354 - BOLO BARRIO NUEVO</v>
          </cell>
        </row>
        <row r="620">
          <cell r="H620" t="str">
            <v>27491 - NÓVITA</v>
          </cell>
          <cell r="I620" t="str">
            <v>7360 - BOLO ITALIA 1</v>
          </cell>
        </row>
        <row r="621">
          <cell r="H621" t="str">
            <v>76497 - OBANDO</v>
          </cell>
          <cell r="I621" t="str">
            <v>7361 - BOLO ITALIA 2</v>
          </cell>
        </row>
        <row r="622">
          <cell r="H622" t="str">
            <v>68498 - OCAMONTE</v>
          </cell>
          <cell r="I622" t="str">
            <v>7327 - BOLO LA ITALIA</v>
          </cell>
        </row>
        <row r="623">
          <cell r="H623" t="str">
            <v>54498 - OCAÑA</v>
          </cell>
          <cell r="I623" t="str">
            <v>7328 - BOLO SAN ISIDRO</v>
          </cell>
        </row>
        <row r="624">
          <cell r="H624" t="str">
            <v>68500 - OIBA</v>
          </cell>
          <cell r="I624" t="str">
            <v>7355 - BOLOMADRE VIEJA</v>
          </cell>
        </row>
        <row r="625">
          <cell r="H625" t="str">
            <v>15500 - OICATÁ</v>
          </cell>
          <cell r="I625" t="str">
            <v>713 - BOLOMBOLO</v>
          </cell>
        </row>
        <row r="626">
          <cell r="H626" t="str">
            <v>5501 - OLAYA</v>
          </cell>
          <cell r="I626" t="str">
            <v>5986 - BOLÍVAR</v>
          </cell>
        </row>
        <row r="627">
          <cell r="H627" t="str">
            <v>52490 - OLAYA HERRERA</v>
          </cell>
          <cell r="I627" t="str">
            <v>5256 - BOLÍVAR</v>
          </cell>
        </row>
        <row r="628">
          <cell r="H628" t="str">
            <v>68502 - ONZAGA</v>
          </cell>
          <cell r="I628" t="str">
            <v>1963 - BOLÍVAR</v>
          </cell>
        </row>
        <row r="629">
          <cell r="H629" t="str">
            <v>41503 - OPORAPA</v>
          </cell>
          <cell r="I629" t="str">
            <v>7001 - BOLÍVAR</v>
          </cell>
        </row>
        <row r="630">
          <cell r="H630" t="str">
            <v>86320 - ORITO</v>
          </cell>
          <cell r="I630" t="str">
            <v>3599 - BOLÍVAR 83</v>
          </cell>
        </row>
        <row r="631">
          <cell r="H631" t="str">
            <v>85230 - OROCUÉ</v>
          </cell>
          <cell r="I631" t="str">
            <v>4563 - BOMBA</v>
          </cell>
        </row>
        <row r="632">
          <cell r="H632" t="str">
            <v>73504 - ORTEGA</v>
          </cell>
          <cell r="I632" t="str">
            <v>3089 - BOMBA</v>
          </cell>
        </row>
        <row r="633">
          <cell r="H633" t="str">
            <v>52506 - OSPINA</v>
          </cell>
          <cell r="I633" t="str">
            <v>1158 - BOMBA</v>
          </cell>
        </row>
        <row r="634">
          <cell r="H634" t="str">
            <v>15507 - OTANCHE</v>
          </cell>
          <cell r="I634" t="str">
            <v>5006 - BOMBONA</v>
          </cell>
        </row>
        <row r="635">
          <cell r="H635" t="str">
            <v>70508 - OVEJAS</v>
          </cell>
          <cell r="I635" t="str">
            <v>1743 - BONAFONT</v>
          </cell>
        </row>
        <row r="636">
          <cell r="H636" t="str">
            <v>15511 - PACHAVITA</v>
          </cell>
          <cell r="I636" t="str">
            <v>4406 - BONDA</v>
          </cell>
        </row>
        <row r="637">
          <cell r="H637" t="str">
            <v>25513 - PACHO</v>
          </cell>
          <cell r="I637" t="str">
            <v>5253 - BONETE</v>
          </cell>
        </row>
        <row r="638">
          <cell r="H638" t="str">
            <v>97511 - PACOA</v>
          </cell>
          <cell r="I638" t="str">
            <v>3048 - BONGAS MELLAS</v>
          </cell>
        </row>
        <row r="639">
          <cell r="H639" t="str">
            <v>19513 - PADILLA</v>
          </cell>
          <cell r="I639" t="str">
            <v>3071 - BONITO VIENTO</v>
          </cell>
        </row>
        <row r="640">
          <cell r="H640" t="str">
            <v>41518 - PAICOL</v>
          </cell>
          <cell r="I640" t="str">
            <v>2494 - BOQUERÓN</v>
          </cell>
        </row>
        <row r="641">
          <cell r="H641" t="str">
            <v>20517 - PAILITAS</v>
          </cell>
          <cell r="I641" t="str">
            <v>6708 - BOQUERÓN</v>
          </cell>
        </row>
        <row r="642">
          <cell r="H642" t="str">
            <v>25518 - PAIME</v>
          </cell>
          <cell r="I642" t="str">
            <v>7882 - BOQUERÓN</v>
          </cell>
        </row>
        <row r="643">
          <cell r="H643" t="str">
            <v>15516 - PAIPA</v>
          </cell>
          <cell r="I643" t="str">
            <v>21 - BOQUERÓN</v>
          </cell>
        </row>
        <row r="644">
          <cell r="H644" t="str">
            <v>15518 - PAJARITO</v>
          </cell>
          <cell r="I644" t="str">
            <v>6803 - BOQUERÓN</v>
          </cell>
        </row>
        <row r="645">
          <cell r="H645" t="str">
            <v>41524 - PALERMO</v>
          </cell>
          <cell r="I645" t="str">
            <v>3494 - BOQUERÓN</v>
          </cell>
        </row>
        <row r="646">
          <cell r="H646" t="str">
            <v>41530 - PALESTINA</v>
          </cell>
          <cell r="I646" t="str">
            <v>3134 - BOQUERÓN DE ILO</v>
          </cell>
        </row>
        <row r="647">
          <cell r="H647" t="str">
            <v>17524 - PALESTINA</v>
          </cell>
          <cell r="I647" t="str">
            <v>3143 - BOQUERÓN DE ILÓ</v>
          </cell>
        </row>
        <row r="648">
          <cell r="H648" t="str">
            <v>68522 - PALMAR</v>
          </cell>
          <cell r="I648" t="str">
            <v>5776 - BOQUÍA</v>
          </cell>
        </row>
        <row r="649">
          <cell r="H649" t="str">
            <v>8520 - PALMAR DE VARELA</v>
          </cell>
          <cell r="I649" t="str">
            <v>3849 - BORAUDO</v>
          </cell>
        </row>
        <row r="650">
          <cell r="H650" t="str">
            <v>68524 - PALMAS DEL SOCORRO</v>
          </cell>
          <cell r="I650" t="str">
            <v>269 - BORRACHERA</v>
          </cell>
        </row>
        <row r="651">
          <cell r="H651" t="str">
            <v>76520 - PALMIRA</v>
          </cell>
          <cell r="I651" t="str">
            <v>7179 - BORRERO AYERBE</v>
          </cell>
        </row>
        <row r="652">
          <cell r="H652" t="str">
            <v>70523 - PALMITO</v>
          </cell>
          <cell r="I652" t="str">
            <v>2402 - BOSCONIA</v>
          </cell>
        </row>
        <row r="653">
          <cell r="H653" t="str">
            <v>73520 - PALOCABILDO</v>
          </cell>
          <cell r="I653" t="str">
            <v>1565 - BOSIGAS</v>
          </cell>
        </row>
        <row r="654">
          <cell r="H654" t="str">
            <v>54518 - PAMPLONA</v>
          </cell>
          <cell r="I654" t="str">
            <v>3167 - BOSQUE MADERO</v>
          </cell>
        </row>
        <row r="655">
          <cell r="H655" t="str">
            <v>54520 - PAMPLONITA</v>
          </cell>
          <cell r="I655" t="str">
            <v>194 - BOSQUES DE LOS ALMENDROS</v>
          </cell>
        </row>
        <row r="656">
          <cell r="H656" t="str">
            <v>94887 - PANA PANA</v>
          </cell>
          <cell r="I656" t="str">
            <v>3600 - BOSQUES DE SILECIA</v>
          </cell>
        </row>
        <row r="657">
          <cell r="H657" t="str">
            <v>25524 - PANDI</v>
          </cell>
          <cell r="I657" t="str">
            <v>6485 - BOSSA NAVARRO</v>
          </cell>
        </row>
        <row r="658">
          <cell r="H658" t="str">
            <v>15522 - PANQUEBA</v>
          </cell>
          <cell r="I658" t="str">
            <v>7563 - BOTALÓN</v>
          </cell>
        </row>
        <row r="659">
          <cell r="H659" t="str">
            <v>97777 - PAPUNAHUA</v>
          </cell>
          <cell r="I659" t="str">
            <v>4936 - BOTANILLA</v>
          </cell>
        </row>
        <row r="660">
          <cell r="H660" t="str">
            <v>25530 - PARATEBUENO</v>
          </cell>
          <cell r="I660" t="str">
            <v>612 - BOTERO</v>
          </cell>
        </row>
        <row r="661">
          <cell r="H661" t="str">
            <v>25535 - PASCA</v>
          </cell>
          <cell r="I661" t="str">
            <v>4497 - BOTILLERO</v>
          </cell>
        </row>
        <row r="662">
          <cell r="H662" t="str">
            <v>52001 - PASTO</v>
          </cell>
          <cell r="I662" t="str">
            <v>7783 - BOTTON HOUSE</v>
          </cell>
        </row>
        <row r="663">
          <cell r="H663" t="str">
            <v>19532 - PATÍA</v>
          </cell>
          <cell r="I663" t="str">
            <v>1085 - BOTÓN DE LEIVA</v>
          </cell>
        </row>
        <row r="664">
          <cell r="H664" t="str">
            <v>15531 - PAUNA</v>
          </cell>
          <cell r="I664" t="str">
            <v>7329 - BOYACÁ</v>
          </cell>
        </row>
        <row r="665">
          <cell r="H665" t="str">
            <v>15533 - PAYA</v>
          </cell>
          <cell r="I665" t="str">
            <v>901 - BOYACÁ</v>
          </cell>
        </row>
        <row r="666">
          <cell r="H666" t="str">
            <v>85250 - PAZ DE ARIPORO</v>
          </cell>
          <cell r="I666" t="str">
            <v>1368 - BOYACÁ</v>
          </cell>
        </row>
        <row r="667">
          <cell r="H667" t="str">
            <v>15537 - PAZ DE RÍO</v>
          </cell>
          <cell r="I667" t="str">
            <v>7826 - BOYAHUAZÚ</v>
          </cell>
        </row>
        <row r="668">
          <cell r="H668" t="str">
            <v>47541 - PEDRAZA</v>
          </cell>
          <cell r="I668" t="str">
            <v>6795 - BRASIL</v>
          </cell>
        </row>
        <row r="669">
          <cell r="H669" t="str">
            <v>20550 - PELAYA</v>
          </cell>
          <cell r="I669" t="str">
            <v>255 - BRASIL</v>
          </cell>
        </row>
        <row r="670">
          <cell r="H670" t="str">
            <v>17541 - PENSILVANIA</v>
          </cell>
          <cell r="I670" t="str">
            <v>3965 - BRASITO</v>
          </cell>
        </row>
        <row r="671">
          <cell r="H671" t="str">
            <v>5543 - PEQUE</v>
          </cell>
          <cell r="I671" t="str">
            <v>3027 - BRAZO IZQUIERDO</v>
          </cell>
        </row>
        <row r="672">
          <cell r="H672" t="str">
            <v>66001 - PEREIRA</v>
          </cell>
          <cell r="I672" t="str">
            <v>6444 - BREMEN</v>
          </cell>
        </row>
        <row r="673">
          <cell r="H673" t="str">
            <v>15542 - PESCA</v>
          </cell>
          <cell r="I673" t="str">
            <v>6683 - BRICEÑO</v>
          </cell>
        </row>
        <row r="674">
          <cell r="H674" t="str">
            <v>5541 - PEÑOL</v>
          </cell>
          <cell r="I674" t="str">
            <v>5286 - BRICEÑO</v>
          </cell>
        </row>
        <row r="675">
          <cell r="H675" t="str">
            <v>19533 - PIAMONTE</v>
          </cell>
          <cell r="I675" t="str">
            <v>134 - BRICEÑO</v>
          </cell>
        </row>
        <row r="676">
          <cell r="H676" t="str">
            <v>68547 - PIEDECUESTA</v>
          </cell>
          <cell r="I676" t="str">
            <v>1369 - BRICEÑO</v>
          </cell>
        </row>
        <row r="677">
          <cell r="H677" t="str">
            <v>73547 - PIEDRAS</v>
          </cell>
          <cell r="I677" t="str">
            <v>7969 - BRISA</v>
          </cell>
        </row>
        <row r="678">
          <cell r="H678" t="str">
            <v>19548 - PIENDAMÓ - TUNÍA</v>
          </cell>
          <cell r="I678" t="str">
            <v>2199 - BRISAS</v>
          </cell>
        </row>
        <row r="679">
          <cell r="H679" t="str">
            <v>63548 - PIJAO</v>
          </cell>
          <cell r="I679" t="str">
            <v>7095 - BRISAS</v>
          </cell>
        </row>
        <row r="680">
          <cell r="H680" t="str">
            <v>47545 - PIJIÑO DEL CARMEN</v>
          </cell>
          <cell r="I680" t="str">
            <v>3973 - BRISAS</v>
          </cell>
        </row>
        <row r="681">
          <cell r="H681" t="str">
            <v>68549 - PINCHOTE</v>
          </cell>
          <cell r="I681" t="str">
            <v>3763 - BRISAS</v>
          </cell>
        </row>
        <row r="682">
          <cell r="H682" t="str">
            <v>13549 - PINILLOS</v>
          </cell>
          <cell r="I682" t="str">
            <v>956 - BRISAS DE BOLÍVAR</v>
          </cell>
        </row>
        <row r="683">
          <cell r="H683" t="str">
            <v>8549 - PIOJÓ</v>
          </cell>
          <cell r="I683" t="str">
            <v>5812 - BRISAS DE CONDINA (LA GRAMÍNEA</v>
          </cell>
        </row>
        <row r="684">
          <cell r="H684" t="str">
            <v>15550 - PISBA</v>
          </cell>
          <cell r="I684" t="str">
            <v>5159 - BRISAS DE HAMBURGO</v>
          </cell>
        </row>
        <row r="685">
          <cell r="H685" t="str">
            <v>41548 - PITAL</v>
          </cell>
          <cell r="I685" t="str">
            <v>7616 - BRISAS DE LLANO</v>
          </cell>
        </row>
        <row r="686">
          <cell r="H686" t="str">
            <v>41551 - PITALITO</v>
          </cell>
          <cell r="I686" t="str">
            <v>6945 - BRISAS DE MONTEBELLO</v>
          </cell>
        </row>
        <row r="687">
          <cell r="H687" t="str">
            <v>47551 - PIVIJAY</v>
          </cell>
          <cell r="I687" t="str">
            <v>5369 - BRISAS DEL ACUEDUCTO</v>
          </cell>
        </row>
        <row r="688">
          <cell r="H688" t="str">
            <v>73555 - PLANADAS</v>
          </cell>
          <cell r="I688" t="str">
            <v>7514 - BRISAS DEL CARANAL</v>
          </cell>
        </row>
        <row r="689">
          <cell r="H689" t="str">
            <v>23555 - PLANETA RICA</v>
          </cell>
          <cell r="I689" t="str">
            <v>5955 - BRISAS DEL CHICAMOCHA</v>
          </cell>
        </row>
        <row r="690">
          <cell r="H690" t="str">
            <v>47555 - PLATO</v>
          </cell>
          <cell r="I690" t="str">
            <v>4805 - BRISAS DEL DUDA</v>
          </cell>
        </row>
        <row r="691">
          <cell r="H691" t="str">
            <v>52540 - POLICARPA</v>
          </cell>
          <cell r="I691" t="str">
            <v>7161 - BRISAS DEL FRAILE</v>
          </cell>
        </row>
        <row r="692">
          <cell r="H692" t="str">
            <v>8558 - POLONUEVO</v>
          </cell>
          <cell r="I692" t="str">
            <v>7700 - BRISAS DEL HONG KONG</v>
          </cell>
        </row>
        <row r="693">
          <cell r="H693" t="str">
            <v>8560 - PONEDERA</v>
          </cell>
          <cell r="I693" t="str">
            <v>7759 - BRISAS DEL PALMAR</v>
          </cell>
        </row>
        <row r="694">
          <cell r="H694" t="str">
            <v>19001 - POPAYÁN</v>
          </cell>
          <cell r="I694" t="str">
            <v>432 - BRISAS DEL RÍO</v>
          </cell>
        </row>
        <row r="695">
          <cell r="H695" t="str">
            <v>85263 - PORE</v>
          </cell>
          <cell r="I695" t="str">
            <v>7673 - BRISAS DEL SOL</v>
          </cell>
        </row>
        <row r="696">
          <cell r="H696" t="str">
            <v>52560 - POTOSÍ</v>
          </cell>
          <cell r="I696" t="str">
            <v>2824 - BROQUELES</v>
          </cell>
        </row>
        <row r="697">
          <cell r="H697" t="str">
            <v>76563 - PRADERA</v>
          </cell>
          <cell r="I697" t="str">
            <v>2597 - BROQUELITO</v>
          </cell>
        </row>
        <row r="698">
          <cell r="H698" t="str">
            <v>73563 - PRADO</v>
          </cell>
          <cell r="I698" t="str">
            <v>4168 - BRUSELAS</v>
          </cell>
        </row>
        <row r="699">
          <cell r="H699" t="str">
            <v>52565 - PROVIDENCIA</v>
          </cell>
          <cell r="I699" t="str">
            <v>6866 - BRUSELAS</v>
          </cell>
        </row>
        <row r="700">
          <cell r="H700" t="str">
            <v>88564 - PROVIDENCIA</v>
          </cell>
          <cell r="I700" t="str">
            <v>2933 - BRUSELAS</v>
          </cell>
        </row>
        <row r="701">
          <cell r="H701" t="str">
            <v>20570 - PUEBLO BELLO</v>
          </cell>
          <cell r="I701" t="str">
            <v>2304 - BUBUEY</v>
          </cell>
        </row>
        <row r="702">
          <cell r="H702" t="str">
            <v>23570 - PUEBLO NUEVO</v>
          </cell>
          <cell r="I702" t="str">
            <v>5941 - BUCARAMANGA</v>
          </cell>
        </row>
        <row r="703">
          <cell r="H703" t="str">
            <v>66572 - PUEBLO RICO</v>
          </cell>
          <cell r="I703" t="str">
            <v>5527 - BUCARASICA</v>
          </cell>
        </row>
        <row r="704">
          <cell r="H704" t="str">
            <v>5576 - PUEBLORRICO</v>
          </cell>
          <cell r="I704" t="str">
            <v>723 - BUCHADO</v>
          </cell>
        </row>
        <row r="705">
          <cell r="H705" t="str">
            <v>47570 - PUEBLOVIEJO</v>
          </cell>
          <cell r="I705" t="str">
            <v>5400 - BUCHELY</v>
          </cell>
        </row>
        <row r="706">
          <cell r="H706" t="str">
            <v>68572 - PUENTE NACIONAL</v>
          </cell>
          <cell r="I706" t="str">
            <v>5422 - BUCHELY 2</v>
          </cell>
        </row>
        <row r="707">
          <cell r="H707" t="str">
            <v>52573 - PUERRES</v>
          </cell>
          <cell r="I707" t="str">
            <v>7147 - BUCHITOLO</v>
          </cell>
        </row>
        <row r="708">
          <cell r="H708" t="str">
            <v>91530 - PUERTO ALEGRÍA</v>
          </cell>
          <cell r="I708" t="str">
            <v>5486 - BUENA ESPERANZA</v>
          </cell>
        </row>
        <row r="709">
          <cell r="H709" t="str">
            <v>91536 - PUERTO ARICA</v>
          </cell>
          <cell r="I709" t="str">
            <v>1175 - BUENA SEÑA</v>
          </cell>
        </row>
        <row r="710">
          <cell r="H710" t="str">
            <v>86568 - PUERTO ASÍS</v>
          </cell>
          <cell r="I710" t="str">
            <v>5875 - BUENA VISTA</v>
          </cell>
        </row>
        <row r="711">
          <cell r="H711" t="str">
            <v>5579 - PUERTO BERRÍO</v>
          </cell>
          <cell r="I711" t="str">
            <v>2045 - BUENA VISTA</v>
          </cell>
        </row>
        <row r="712">
          <cell r="H712" t="str">
            <v>15572 - PUERTO BOYACÁ</v>
          </cell>
          <cell r="I712" t="str">
            <v>4597 - BUENA VISTA</v>
          </cell>
        </row>
        <row r="713">
          <cell r="H713" t="str">
            <v>86569 - PUERTO CAICEDO</v>
          </cell>
          <cell r="I713" t="str">
            <v>1622 - BUENA VISTA</v>
          </cell>
        </row>
        <row r="714">
          <cell r="H714" t="str">
            <v>99001 - PUERTO CARREÑO</v>
          </cell>
          <cell r="I714" t="str">
            <v>3983 - BUENAS BRISAS</v>
          </cell>
        </row>
        <row r="715">
          <cell r="H715" t="str">
            <v>94884 - PUERTO COLOMBIA</v>
          </cell>
          <cell r="I715" t="str">
            <v>6596 - BUENAVENTURA</v>
          </cell>
        </row>
        <row r="716">
          <cell r="H716" t="str">
            <v>8573 - PUERTO COLOMBIA</v>
          </cell>
          <cell r="I716" t="str">
            <v>776 - BUENAVENTURA DE LEÑA</v>
          </cell>
        </row>
        <row r="717">
          <cell r="H717" t="str">
            <v>50450 - PUERTO CONCORDIA</v>
          </cell>
          <cell r="I717" t="str">
            <v>7011 - BUENAVENTURA, DISTRITO ESPECIA</v>
          </cell>
        </row>
        <row r="718">
          <cell r="H718" t="str">
            <v>23574 - PUERTO ESCONDIDO</v>
          </cell>
          <cell r="I718" t="str">
            <v>4292 - BUENAVISTA</v>
          </cell>
        </row>
        <row r="719">
          <cell r="H719" t="str">
            <v>50568 - PUERTO GAITÁN</v>
          </cell>
          <cell r="I719" t="str">
            <v>6878 - BUENAVISTA</v>
          </cell>
        </row>
        <row r="720">
          <cell r="H720" t="str">
            <v>86571 - PUERTO GUZMÁN</v>
          </cell>
          <cell r="I720" t="str">
            <v>6538 - BUENAVISTA</v>
          </cell>
        </row>
        <row r="721">
          <cell r="H721" t="str">
            <v>86573 - PUERTO LEGUÍZAMO</v>
          </cell>
          <cell r="I721" t="str">
            <v>658 - BUENAVISTA</v>
          </cell>
        </row>
        <row r="722">
          <cell r="H722" t="str">
            <v>23580 - PUERTO LIBERTADOR</v>
          </cell>
          <cell r="I722" t="str">
            <v>1370 - BUENAVISTA</v>
          </cell>
        </row>
        <row r="723">
          <cell r="H723" t="str">
            <v>50577 - PUERTO LLERAS</v>
          </cell>
          <cell r="I723" t="str">
            <v>1287 - BUENAVISTA</v>
          </cell>
        </row>
        <row r="724">
          <cell r="H724" t="str">
            <v>50573 - PUERTO LÓPEZ</v>
          </cell>
          <cell r="I724" t="str">
            <v>1461 - BUENAVISTA</v>
          </cell>
        </row>
        <row r="725">
          <cell r="H725" t="str">
            <v>5585 - PUERTO NARE</v>
          </cell>
          <cell r="I725" t="str">
            <v>5628 - BUENAVISTA</v>
          </cell>
        </row>
        <row r="726">
          <cell r="H726" t="str">
            <v>91540 - PUERTO NARIÑO</v>
          </cell>
          <cell r="I726" t="str">
            <v>5958 - BUENAVISTA</v>
          </cell>
        </row>
        <row r="727">
          <cell r="H727" t="str">
            <v>68573 - PUERTO PARRA</v>
          </cell>
          <cell r="I727" t="str">
            <v>925 - BUENAVISTA</v>
          </cell>
        </row>
        <row r="728">
          <cell r="H728" t="str">
            <v>50590 - PUERTO RICO</v>
          </cell>
          <cell r="I728" t="str">
            <v>902 - BUENAVISTA</v>
          </cell>
        </row>
        <row r="729">
          <cell r="H729" t="str">
            <v>18592 - PUERTO RICO</v>
          </cell>
          <cell r="I729" t="str">
            <v>4719 - BUENAVISTA</v>
          </cell>
        </row>
        <row r="730">
          <cell r="H730" t="str">
            <v>81591 - PUERTO RONDÓN</v>
          </cell>
          <cell r="I730" t="str">
            <v>4671 - BUENAVISTA</v>
          </cell>
        </row>
        <row r="731">
          <cell r="H731" t="str">
            <v>25572 - PUERTO SALGAR</v>
          </cell>
          <cell r="I731" t="str">
            <v>4634 - BUENAVISTA</v>
          </cell>
        </row>
        <row r="732">
          <cell r="H732" t="str">
            <v>54553 - PUERTO SANTANDER</v>
          </cell>
          <cell r="I732" t="str">
            <v>5704 - BUENAVISTA</v>
          </cell>
        </row>
        <row r="733">
          <cell r="H733" t="str">
            <v>91669 - PUERTO SANTANDER</v>
          </cell>
          <cell r="I733" t="str">
            <v>2791 - BUENAVISTA</v>
          </cell>
        </row>
        <row r="734">
          <cell r="H734" t="str">
            <v>19573 - PUERTO TEJADA</v>
          </cell>
          <cell r="I734" t="str">
            <v>2637 - BUENAVISTA</v>
          </cell>
        </row>
        <row r="735">
          <cell r="H735" t="str">
            <v>5591 - PUERTO TRIUNFO</v>
          </cell>
          <cell r="I735" t="str">
            <v>6299 - BUENAVISTA</v>
          </cell>
        </row>
        <row r="736">
          <cell r="H736" t="str">
            <v>68575 - PUERTO WILCHES</v>
          </cell>
          <cell r="I736" t="str">
            <v>1664 - BUENAVISTA</v>
          </cell>
        </row>
        <row r="737">
          <cell r="H737" t="str">
            <v>25580 - PULÍ</v>
          </cell>
          <cell r="I737" t="str">
            <v>6277 - BUENAVISTA</v>
          </cell>
        </row>
        <row r="738">
          <cell r="H738" t="str">
            <v>52585 - PUPIALES</v>
          </cell>
          <cell r="I738" t="str">
            <v>2674 - BUENAVISTA DEL RETIRO</v>
          </cell>
        </row>
        <row r="739">
          <cell r="H739" t="str">
            <v>19585 - PURACÉ</v>
          </cell>
          <cell r="I739" t="str">
            <v>2675 - BUENAVISTA EL QUEMADO</v>
          </cell>
        </row>
        <row r="740">
          <cell r="H740" t="str">
            <v>73585 - PURIFICACIÓN</v>
          </cell>
          <cell r="I740" t="str">
            <v>6291 - BUENAVISTICA</v>
          </cell>
        </row>
        <row r="741">
          <cell r="H741" t="str">
            <v>23586 - PURÍSIMA DE LA CONCEPCIÓN</v>
          </cell>
          <cell r="I741" t="str">
            <v>2894 - BUENOS AIRES</v>
          </cell>
        </row>
        <row r="742">
          <cell r="H742" t="str">
            <v>17513 - PÁCORA</v>
          </cell>
          <cell r="I742" t="str">
            <v>1721 - BUENOS AIRES</v>
          </cell>
        </row>
        <row r="743">
          <cell r="H743" t="str">
            <v>19517 - PÁEZ</v>
          </cell>
          <cell r="I743" t="str">
            <v>1975 - BUENOS AIRES</v>
          </cell>
        </row>
        <row r="744">
          <cell r="H744" t="str">
            <v>15514 - PÁEZ</v>
          </cell>
          <cell r="I744" t="str">
            <v>2150 - BUENOS AIRES</v>
          </cell>
        </row>
        <row r="745">
          <cell r="H745" t="str">
            <v>68533 - PÁRAMO</v>
          </cell>
          <cell r="I745" t="str">
            <v>2421 - BUENOS AIRES</v>
          </cell>
        </row>
        <row r="746">
          <cell r="H746" t="str">
            <v>25592 - QUEBRADANEGRA</v>
          </cell>
          <cell r="I746" t="str">
            <v>2566 - BUENOS AIRES</v>
          </cell>
        </row>
        <row r="747">
          <cell r="H747" t="str">
            <v>25594 - QUETAME</v>
          </cell>
          <cell r="I747" t="str">
            <v>4902 - BUENOS AIRES</v>
          </cell>
        </row>
        <row r="748">
          <cell r="H748" t="str">
            <v>27001 - QUIBDÓ</v>
          </cell>
          <cell r="I748" t="str">
            <v>910 - BUENOS AIRES</v>
          </cell>
        </row>
        <row r="749">
          <cell r="H749" t="str">
            <v>63594 - QUIMBAYA</v>
          </cell>
          <cell r="I749" t="str">
            <v>4442 - BUENOS AIRES</v>
          </cell>
        </row>
        <row r="750">
          <cell r="H750" t="str">
            <v>66594 - QUINCHÍA</v>
          </cell>
          <cell r="I750" t="str">
            <v>7683 - BUENOS AIRES</v>
          </cell>
        </row>
        <row r="751">
          <cell r="H751" t="str">
            <v>25596 - QUIPILE</v>
          </cell>
          <cell r="I751" t="str">
            <v>7916 - BUENOS AIRES</v>
          </cell>
        </row>
        <row r="752">
          <cell r="H752" t="str">
            <v>15580 - QUÍPAMA</v>
          </cell>
          <cell r="I752" t="str">
            <v>1464 - BUENOS AIRES</v>
          </cell>
        </row>
        <row r="753">
          <cell r="H753" t="str">
            <v>54599 - RAGONVALIA</v>
          </cell>
          <cell r="I753" t="str">
            <v>49 - BUENOS AIRES</v>
          </cell>
        </row>
        <row r="754">
          <cell r="H754" t="str">
            <v>15599 - RAMIRIQUÍ</v>
          </cell>
          <cell r="I754" t="str">
            <v>88 - BUENOS AIRES</v>
          </cell>
        </row>
        <row r="755">
          <cell r="H755" t="str">
            <v>85279 - RECETOR</v>
          </cell>
          <cell r="I755" t="str">
            <v>578 - BUENOS AIRES</v>
          </cell>
        </row>
        <row r="756">
          <cell r="H756" t="str">
            <v>13580 - REGIDOR</v>
          </cell>
          <cell r="I756" t="str">
            <v>761 - BUENOS AIRES</v>
          </cell>
        </row>
        <row r="757">
          <cell r="H757" t="str">
            <v>5604 - REMEDIOS</v>
          </cell>
          <cell r="I757" t="str">
            <v>3034 - BUENOS AIRES</v>
          </cell>
        </row>
        <row r="758">
          <cell r="H758" t="str">
            <v>47605 - REMOLINO</v>
          </cell>
          <cell r="I758" t="str">
            <v>3532 - BUENOS AIRES</v>
          </cell>
        </row>
        <row r="759">
          <cell r="H759" t="str">
            <v>8606 - REPELÓN</v>
          </cell>
          <cell r="I759" t="str">
            <v>964 - BUENOS AIRES</v>
          </cell>
        </row>
        <row r="760">
          <cell r="H760" t="str">
            <v>50606 - RESTREPO</v>
          </cell>
          <cell r="I760" t="str">
            <v>1016 - BUENOS AIRES</v>
          </cell>
        </row>
        <row r="761">
          <cell r="H761" t="str">
            <v>76606 - RESTREPO</v>
          </cell>
          <cell r="I761" t="str">
            <v>6552 - BUENOS AIRES</v>
          </cell>
        </row>
        <row r="762">
          <cell r="H762" t="str">
            <v>5607 - RETIRO</v>
          </cell>
          <cell r="I762" t="str">
            <v>6660 - BUENOS AIRES</v>
          </cell>
        </row>
        <row r="763">
          <cell r="H763" t="str">
            <v>25612 - RICAURTE</v>
          </cell>
          <cell r="I763" t="str">
            <v>6853 - BUENOS AIRES</v>
          </cell>
        </row>
        <row r="764">
          <cell r="H764" t="str">
            <v>52612 - RICAURTE</v>
          </cell>
          <cell r="I764" t="str">
            <v>4132 - BUENOS AIRES</v>
          </cell>
        </row>
        <row r="765">
          <cell r="H765" t="str">
            <v>73616 - RIOBLANCO</v>
          </cell>
          <cell r="I765" t="str">
            <v>4135 - BUENOS AIRES</v>
          </cell>
        </row>
        <row r="766">
          <cell r="H766" t="str">
            <v>76616 - RIOFRÍO</v>
          </cell>
          <cell r="I766" t="str">
            <v>7399 - BUENOS AIRES</v>
          </cell>
        </row>
        <row r="767">
          <cell r="H767" t="str">
            <v>44001 - RIOHACHA</v>
          </cell>
          <cell r="I767" t="str">
            <v>7411 - BUENOS AIRES</v>
          </cell>
        </row>
        <row r="768">
          <cell r="H768" t="str">
            <v>68615 - RIONEGRO</v>
          </cell>
          <cell r="I768" t="str">
            <v>6468 - BUENOS AIRES</v>
          </cell>
        </row>
        <row r="769">
          <cell r="H769" t="str">
            <v>5615 - RIONEGRO</v>
          </cell>
          <cell r="I769" t="str">
            <v>2658 - BUENOS AIRES - LAS PAVAS</v>
          </cell>
        </row>
        <row r="770">
          <cell r="H770" t="str">
            <v>27615 - RIOSUCIO</v>
          </cell>
          <cell r="I770" t="str">
            <v>177 - BUENOS AIRES - PARTE ALTA</v>
          </cell>
        </row>
        <row r="771">
          <cell r="H771" t="str">
            <v>17614 - RIOSUCIO</v>
          </cell>
          <cell r="I771" t="str">
            <v>6149 - BUENOS AIRES MESA RUITOQUE</v>
          </cell>
        </row>
        <row r="772">
          <cell r="H772" t="str">
            <v>17616 - RISARALDA</v>
          </cell>
          <cell r="I772" t="str">
            <v>4989 - BUESACO</v>
          </cell>
        </row>
        <row r="773">
          <cell r="H773" t="str">
            <v>41615 - RIVERA</v>
          </cell>
          <cell r="I773" t="str">
            <v>4924 - BUESAQUILLO</v>
          </cell>
        </row>
        <row r="774">
          <cell r="H774" t="str">
            <v>52621 - ROBERTO PAYÁN</v>
          </cell>
          <cell r="I774" t="str">
            <v>7128 - BUGALAGRANDE</v>
          </cell>
        </row>
        <row r="775">
          <cell r="H775" t="str">
            <v>76622 - ROLDANILLO</v>
          </cell>
          <cell r="I775" t="str">
            <v>4412 - BURITACA</v>
          </cell>
        </row>
        <row r="776">
          <cell r="H776" t="str">
            <v>73622 - RONCESVALLES</v>
          </cell>
          <cell r="I776" t="str">
            <v>139 - BURITICÁ</v>
          </cell>
        </row>
        <row r="777">
          <cell r="H777" t="str">
            <v>15621 - RONDÓN</v>
          </cell>
          <cell r="I777" t="str">
            <v>803 - BURRUSCOS</v>
          </cell>
        </row>
        <row r="778">
          <cell r="H778" t="str">
            <v>19622 - ROSAS</v>
          </cell>
          <cell r="I778" t="str">
            <v>3813 - BURUJÓN</v>
          </cell>
        </row>
        <row r="779">
          <cell r="H779" t="str">
            <v>73624 - ROVIRA</v>
          </cell>
          <cell r="I779" t="str">
            <v>1371 - BUSBANZÁ</v>
          </cell>
        </row>
        <row r="780">
          <cell r="H780" t="str">
            <v>15600 - RÁQUIRA</v>
          </cell>
          <cell r="I780" t="str">
            <v>2378 - BUTURAMA</v>
          </cell>
        </row>
        <row r="781">
          <cell r="H781" t="str">
            <v>20614 - RÍO DE ORO</v>
          </cell>
          <cell r="I781" t="str">
            <v>4475 - BÁLSAMO</v>
          </cell>
        </row>
        <row r="782">
          <cell r="H782" t="str">
            <v>27580 - RÍO IRÓ</v>
          </cell>
          <cell r="I782" t="str">
            <v>2478 - BÚRBURA</v>
          </cell>
        </row>
        <row r="783">
          <cell r="H783" t="str">
            <v>27600 - RÍO QUITO</v>
          </cell>
          <cell r="I783" t="str">
            <v>459 - CABAÑAS</v>
          </cell>
        </row>
        <row r="784">
          <cell r="H784" t="str">
            <v>13600 - RÍO VIEJO</v>
          </cell>
          <cell r="I784" t="str">
            <v>4415 - CABAÑAS DE BURITACA</v>
          </cell>
        </row>
        <row r="785">
          <cell r="H785" t="str">
            <v>68655 - SABANA DE TORRES</v>
          </cell>
          <cell r="I785" t="str">
            <v>2428 - CABECERA</v>
          </cell>
        </row>
        <row r="786">
          <cell r="H786" t="str">
            <v>8634 - SABANAGRANDE</v>
          </cell>
          <cell r="I786" t="str">
            <v>3828 - CABECERA</v>
          </cell>
        </row>
        <row r="787">
          <cell r="H787" t="str">
            <v>85300 - SABANALARGA</v>
          </cell>
          <cell r="I787" t="str">
            <v>2260 - CABECERA DOMINGUILLO</v>
          </cell>
        </row>
        <row r="788">
          <cell r="H788" t="str">
            <v>8638 - SABANALARGA</v>
          </cell>
          <cell r="I788" t="str">
            <v>506 - CABECERAS DE LLANO GRANDE</v>
          </cell>
        </row>
        <row r="789">
          <cell r="H789" t="str">
            <v>5628 - SABANALARGA</v>
          </cell>
          <cell r="I789" t="str">
            <v>2318 - CABECITAL</v>
          </cell>
        </row>
        <row r="790">
          <cell r="H790" t="str">
            <v>47660 - SABANAS DE SAN ÁNGEL</v>
          </cell>
          <cell r="I790" t="str">
            <v>2133 - CABECITAS</v>
          </cell>
        </row>
        <row r="791">
          <cell r="H791" t="str">
            <v>5631 - SABANETA</v>
          </cell>
          <cell r="I791" t="str">
            <v>315 - CABILDO</v>
          </cell>
        </row>
        <row r="792">
          <cell r="H792" t="str">
            <v>15632 - SABOYÁ</v>
          </cell>
          <cell r="I792" t="str">
            <v>4384 - CABO DE LA VELA</v>
          </cell>
        </row>
        <row r="793">
          <cell r="H793" t="str">
            <v>23660 - SAHAGÚN</v>
          </cell>
          <cell r="I793" t="str">
            <v>1686 - CABRAS</v>
          </cell>
        </row>
        <row r="794">
          <cell r="H794" t="str">
            <v>41660 - SALADOBLANCO</v>
          </cell>
          <cell r="I794" t="str">
            <v>3147 - CABRERA</v>
          </cell>
        </row>
        <row r="795">
          <cell r="H795" t="str">
            <v>47675 - SALAMINA</v>
          </cell>
          <cell r="I795" t="str">
            <v>4567 - CABRERA</v>
          </cell>
        </row>
        <row r="796">
          <cell r="H796" t="str">
            <v>17653 - SALAMINA</v>
          </cell>
          <cell r="I796" t="str">
            <v>4922 - CABRERA</v>
          </cell>
        </row>
        <row r="797">
          <cell r="H797" t="str">
            <v>54660 - SALAZAR</v>
          </cell>
          <cell r="I797" t="str">
            <v>5995 - CABRERA</v>
          </cell>
        </row>
        <row r="798">
          <cell r="H798" t="str">
            <v>73671 - SALDAÑA</v>
          </cell>
          <cell r="I798" t="str">
            <v>3388 - CABULLARITO</v>
          </cell>
        </row>
        <row r="799">
          <cell r="H799" t="str">
            <v>63690 - SALENTO</v>
          </cell>
          <cell r="I799" t="str">
            <v>3015 - CABUYA</v>
          </cell>
        </row>
        <row r="800">
          <cell r="H800" t="str">
            <v>5642 - SALGAR</v>
          </cell>
          <cell r="I800" t="str">
            <v>238 - CABUYAL</v>
          </cell>
        </row>
        <row r="801">
          <cell r="H801" t="str">
            <v>15646 - SAMACÁ</v>
          </cell>
          <cell r="I801" t="str">
            <v>2047 - CABUYAL</v>
          </cell>
        </row>
        <row r="802">
          <cell r="H802" t="str">
            <v>52678 - SAMANIEGO</v>
          </cell>
          <cell r="I802" t="str">
            <v>5106 - CABUYALES</v>
          </cell>
        </row>
        <row r="803">
          <cell r="H803" t="str">
            <v>17662 - SAMANÁ</v>
          </cell>
          <cell r="I803" t="str">
            <v>4747 - CABUYARO</v>
          </cell>
        </row>
        <row r="804">
          <cell r="H804" t="str">
            <v>70670 - SAMPUÉS</v>
          </cell>
          <cell r="I804" t="str">
            <v>5370 - CACAGUAL</v>
          </cell>
        </row>
        <row r="805">
          <cell r="H805" t="str">
            <v>41668 - SAN AGUSTÍN</v>
          </cell>
          <cell r="I805" t="str">
            <v>7861 - CACAHUAL</v>
          </cell>
        </row>
        <row r="806">
          <cell r="H806" t="str">
            <v>20710 - SAN ALBERTO</v>
          </cell>
          <cell r="I806" t="str">
            <v>2690 - CACAOTAL</v>
          </cell>
        </row>
        <row r="807">
          <cell r="H807" t="str">
            <v>68669 - SAN ANDRÉS</v>
          </cell>
          <cell r="I807" t="str">
            <v>4830 - CACAYAL</v>
          </cell>
        </row>
        <row r="808">
          <cell r="H808" t="str">
            <v>88001 - SAN ANDRÉS</v>
          </cell>
          <cell r="I808" t="str">
            <v>213 - CACERÍ</v>
          </cell>
        </row>
        <row r="809">
          <cell r="H809" t="str">
            <v>5647 - SAN ANDRÉS DE CUERQUÍA</v>
          </cell>
          <cell r="I809" t="str">
            <v>7875 - CACHICAMO</v>
          </cell>
        </row>
        <row r="810">
          <cell r="H810" t="str">
            <v>23670 - SAN ANDRÉS DE SOTAVENTO</v>
          </cell>
          <cell r="I810" t="str">
            <v>7459 - CACHIMBAL</v>
          </cell>
        </row>
        <row r="811">
          <cell r="H811" t="str">
            <v>52835 - SAN ANDRÉS DE TUMACO</v>
          </cell>
          <cell r="I811" t="str">
            <v>4121 - CACHIMBAL</v>
          </cell>
        </row>
        <row r="812">
          <cell r="H812" t="str">
            <v>23672 - SAN ANTERO</v>
          </cell>
          <cell r="I812" t="str">
            <v>6235 - CACHIPAY</v>
          </cell>
        </row>
        <row r="813">
          <cell r="H813" t="str">
            <v>73675 - SAN ANTONIO</v>
          </cell>
          <cell r="I813" t="str">
            <v>3148 - CACHIPAY</v>
          </cell>
        </row>
        <row r="814">
          <cell r="H814" t="str">
            <v>25645 - SAN ANTONIO DEL TEQUENDAMA</v>
          </cell>
          <cell r="I814" t="str">
            <v>6257 - CACHIRÍ</v>
          </cell>
        </row>
        <row r="815">
          <cell r="H815" t="str">
            <v>68673 - SAN BENITO</v>
          </cell>
          <cell r="I815" t="str">
            <v>3476 - CACICAZGO</v>
          </cell>
        </row>
        <row r="816">
          <cell r="H816" t="str">
            <v>70678 - SAN BENITO ABAD</v>
          </cell>
          <cell r="I816" t="str">
            <v>2654 - CADILLO</v>
          </cell>
        </row>
        <row r="817">
          <cell r="H817" t="str">
            <v>25649 - SAN BERNARDO</v>
          </cell>
          <cell r="I817" t="str">
            <v>2870 - CAFÉ PISAO</v>
          </cell>
        </row>
        <row r="818">
          <cell r="H818" t="str">
            <v>52685 - SAN BERNARDO</v>
          </cell>
          <cell r="I818" t="str">
            <v>4093 - CAGUANCITO</v>
          </cell>
        </row>
        <row r="819">
          <cell r="H819" t="str">
            <v>23675 - SAN BERNARDO DEL VIENTO</v>
          </cell>
          <cell r="I819" t="str">
            <v>4022 - CAGUÁN</v>
          </cell>
        </row>
        <row r="820">
          <cell r="H820" t="str">
            <v>54670 - SAN CALIXTO</v>
          </cell>
          <cell r="I820" t="str">
            <v>156 - CAICEDO</v>
          </cell>
        </row>
        <row r="821">
          <cell r="H821" t="str">
            <v>23678 - SAN CARLOS</v>
          </cell>
          <cell r="I821" t="str">
            <v>7136 - CAICEDONIA</v>
          </cell>
        </row>
        <row r="822">
          <cell r="H822" t="str">
            <v>5649 - SAN CARLOS</v>
          </cell>
          <cell r="I822" t="str">
            <v>5786 - CAIMALITO</v>
          </cell>
        </row>
        <row r="823">
          <cell r="H823" t="str">
            <v>50680 - SAN CARLOS DE GUAROA</v>
          </cell>
          <cell r="I823" t="str">
            <v>1207 - CAIMITAL</v>
          </cell>
        </row>
        <row r="824">
          <cell r="H824" t="str">
            <v>25653 - SAN CAYETANO</v>
          </cell>
          <cell r="I824" t="str">
            <v>1241 - CAIMITAL</v>
          </cell>
        </row>
        <row r="825">
          <cell r="H825" t="str">
            <v>54673 - SAN CAYETANO</v>
          </cell>
          <cell r="I825" t="str">
            <v>6561 - CAIMITICO</v>
          </cell>
        </row>
        <row r="826">
          <cell r="H826" t="str">
            <v>13620 - SAN CRISTÓBAL</v>
          </cell>
          <cell r="I826" t="str">
            <v>2092 - CAIMITO</v>
          </cell>
        </row>
        <row r="827">
          <cell r="H827" t="str">
            <v>20750 - SAN DIEGO</v>
          </cell>
          <cell r="I827" t="str">
            <v>6305 - CAIMITO</v>
          </cell>
        </row>
        <row r="828">
          <cell r="H828" t="str">
            <v>15660 - SAN EDUARDO</v>
          </cell>
          <cell r="I828" t="str">
            <v>4294 - CAIMITO (RESGUARDO)</v>
          </cell>
        </row>
        <row r="829">
          <cell r="H829" t="str">
            <v>13647 - SAN ESTANISLAO</v>
          </cell>
          <cell r="I829" t="str">
            <v>2745 - CAIMÁN</v>
          </cell>
        </row>
        <row r="830">
          <cell r="H830" t="str">
            <v>94883 - SAN FELIPE</v>
          </cell>
          <cell r="I830" t="str">
            <v>6730 - CAJAMARCA</v>
          </cell>
        </row>
        <row r="831">
          <cell r="H831" t="str">
            <v>13650 - SAN FERNANDO</v>
          </cell>
          <cell r="I831" t="str">
            <v>7391 - CAJAMARCA</v>
          </cell>
        </row>
        <row r="832">
          <cell r="H832" t="str">
            <v>86755 - SAN FRANCISCO</v>
          </cell>
          <cell r="I832" t="str">
            <v>5423 - CAJAPI DEL MIRA</v>
          </cell>
        </row>
        <row r="833">
          <cell r="H833" t="str">
            <v>5652 - SAN FRANCISCO</v>
          </cell>
          <cell r="I833" t="str">
            <v>5401 - CAJAPÍ</v>
          </cell>
        </row>
        <row r="834">
          <cell r="H834" t="str">
            <v>25658 - SAN FRANCISCO</v>
          </cell>
          <cell r="I834" t="str">
            <v>1918 - CAJETE</v>
          </cell>
        </row>
        <row r="835">
          <cell r="H835" t="str">
            <v>68679 - SAN GIL</v>
          </cell>
          <cell r="I835" t="str">
            <v>1985 - CAJIBÍO</v>
          </cell>
        </row>
        <row r="836">
          <cell r="H836" t="str">
            <v>13654 - SAN JACINTO</v>
          </cell>
          <cell r="I836" t="str">
            <v>3151 - CAJICÁ</v>
          </cell>
        </row>
        <row r="837">
          <cell r="H837" t="str">
            <v>13655 - SAN JACINTO DEL CAUCA</v>
          </cell>
          <cell r="I837" t="str">
            <v>4407 - CALABAZO</v>
          </cell>
        </row>
        <row r="838">
          <cell r="H838" t="str">
            <v>5656 - SAN JERÓNIMO</v>
          </cell>
          <cell r="I838" t="str">
            <v>6748 - CALABOZO</v>
          </cell>
        </row>
        <row r="839">
          <cell r="H839" t="str">
            <v>68682 - SAN JOAQUÍN</v>
          </cell>
          <cell r="I839" t="str">
            <v>6604 - CALABOZO</v>
          </cell>
        </row>
        <row r="840">
          <cell r="H840" t="str">
            <v>17665 - SAN JOSÉ</v>
          </cell>
          <cell r="I840" t="str">
            <v>3619 - CALAHORRA</v>
          </cell>
        </row>
        <row r="841">
          <cell r="H841" t="str">
            <v>5658 - SAN JOSÉ DE LA MONTAÑA</v>
          </cell>
          <cell r="I841" t="str">
            <v>3158 - CALAHORRA</v>
          </cell>
        </row>
        <row r="842">
          <cell r="H842" t="str">
            <v>68684 - SAN JOSÉ DE MIRANDA</v>
          </cell>
          <cell r="I842" t="str">
            <v>7897 - CALAMAR</v>
          </cell>
        </row>
        <row r="843">
          <cell r="H843" t="str">
            <v>15664 - SAN JOSÉ DE PARE</v>
          </cell>
          <cell r="I843" t="str">
            <v>948 - CALAMAR</v>
          </cell>
        </row>
        <row r="844">
          <cell r="H844" t="str">
            <v>70823 - SAN JOSÉ DE TOLUVIEJO</v>
          </cell>
          <cell r="I844" t="str">
            <v>2974 - CALAO</v>
          </cell>
        </row>
        <row r="845">
          <cell r="H845" t="str">
            <v>23682 - SAN JOSÉ DE URÉ</v>
          </cell>
          <cell r="I845" t="str">
            <v>5706 - CALARCÁ</v>
          </cell>
        </row>
        <row r="846">
          <cell r="H846" t="str">
            <v>18610 - SAN JOSÉ DEL FRAGUA</v>
          </cell>
          <cell r="I846" t="str">
            <v>6074 - CALATRAVA</v>
          </cell>
        </row>
        <row r="847">
          <cell r="H847" t="str">
            <v>95001 - SAN JOSÉ DEL GUAVIARE</v>
          </cell>
          <cell r="I847" t="str">
            <v>1372 - CALDAS</v>
          </cell>
        </row>
        <row r="848">
          <cell r="H848" t="str">
            <v>27660 - SAN JOSÉ DEL PALMAR</v>
          </cell>
          <cell r="I848" t="str">
            <v>157 - CALDAS</v>
          </cell>
        </row>
        <row r="849">
          <cell r="H849" t="str">
            <v>50683 - SAN JUAN DE ARAMA</v>
          </cell>
          <cell r="I849" t="str">
            <v>6699 - CALDAS VIEJO</v>
          </cell>
        </row>
        <row r="850">
          <cell r="H850" t="str">
            <v>70702 - SAN JUAN DE BETULIA</v>
          </cell>
          <cell r="I850" t="str">
            <v>1140 - CALDERA</v>
          </cell>
        </row>
        <row r="851">
          <cell r="H851" t="str">
            <v>25662 - SAN JUAN DE RIOSECO</v>
          </cell>
          <cell r="I851" t="str">
            <v>2095 - CALDERAS</v>
          </cell>
        </row>
        <row r="852">
          <cell r="H852" t="str">
            <v>5659 - SAN JUAN DE URABÁ</v>
          </cell>
          <cell r="I852" t="str">
            <v>1999 - CALDONO</v>
          </cell>
        </row>
        <row r="853">
          <cell r="H853" t="str">
            <v>44650 - SAN JUAN DEL CESAR</v>
          </cell>
          <cell r="I853" t="str">
            <v>463 - CALERA</v>
          </cell>
        </row>
        <row r="854">
          <cell r="H854" t="str">
            <v>13657 - SAN JUAN NEPOMUCENO</v>
          </cell>
          <cell r="I854" t="str">
            <v>1452 - CALERAS</v>
          </cell>
        </row>
        <row r="855">
          <cell r="H855" t="str">
            <v>50686 - SAN JUANITO</v>
          </cell>
          <cell r="I855" t="str">
            <v>5351 - CALETA VIENTO LIBRE</v>
          </cell>
        </row>
        <row r="856">
          <cell r="H856" t="str">
            <v>52687 - SAN LORENZO</v>
          </cell>
          <cell r="I856" t="str">
            <v>1919 - CALIBÍO</v>
          </cell>
        </row>
        <row r="857">
          <cell r="H857" t="str">
            <v>73678 - SAN LUIS</v>
          </cell>
          <cell r="I857" t="str">
            <v>5641 - CALICHES</v>
          </cell>
        </row>
        <row r="858">
          <cell r="H858" t="str">
            <v>5660 - SAN LUIS</v>
          </cell>
          <cell r="I858" t="str">
            <v>6300 - CALIFORNIA</v>
          </cell>
        </row>
        <row r="859">
          <cell r="H859" t="str">
            <v>15667 - SAN LUIS DE GACENO</v>
          </cell>
          <cell r="I859" t="str">
            <v>5996 - CALIFORNIA</v>
          </cell>
        </row>
        <row r="860">
          <cell r="H860" t="str">
            <v>85325 - SAN LUIS DE PALENQUE</v>
          </cell>
          <cell r="I860" t="str">
            <v>6330 - CALLE LARGA</v>
          </cell>
        </row>
        <row r="861">
          <cell r="H861" t="str">
            <v>70742 - SAN LUIS DE SINCÉ</v>
          </cell>
          <cell r="I861" t="str">
            <v>3021 - CALLE LARGA</v>
          </cell>
        </row>
        <row r="862">
          <cell r="H862" t="str">
            <v>70708 - SAN MARCOS</v>
          </cell>
          <cell r="I862" t="str">
            <v>2952 - CALLE LARGA</v>
          </cell>
        </row>
        <row r="863">
          <cell r="H863" t="str">
            <v>20770 - SAN MARTÍN</v>
          </cell>
          <cell r="I863" t="str">
            <v>5762 - CALLE LARGA</v>
          </cell>
        </row>
        <row r="864">
          <cell r="H864" t="str">
            <v>50689 - SAN MARTÍN</v>
          </cell>
          <cell r="I864" t="str">
            <v>5813 - CALLE LARGA</v>
          </cell>
        </row>
        <row r="865">
          <cell r="H865" t="str">
            <v>13667 - SAN MARTÍN DE LOBA</v>
          </cell>
          <cell r="I865" t="str">
            <v>1759 - CALLE LARGA</v>
          </cell>
        </row>
        <row r="866">
          <cell r="H866" t="str">
            <v>15673 - SAN MATEO</v>
          </cell>
          <cell r="I866" t="str">
            <v>7042 - CALLE LARGA</v>
          </cell>
        </row>
        <row r="867">
          <cell r="H867" t="str">
            <v>68686 - SAN MIGUEL</v>
          </cell>
          <cell r="I867" t="str">
            <v>7063 - CALLE LARGA - AEROPUERTO</v>
          </cell>
        </row>
        <row r="868">
          <cell r="H868" t="str">
            <v>86757 - SAN MIGUEL</v>
          </cell>
          <cell r="I868" t="str">
            <v>7091 - CALLE LARGA - RIO MAYORQUIN</v>
          </cell>
        </row>
        <row r="869">
          <cell r="H869" t="str">
            <v>15676 - SAN MIGUEL DE SEMA</v>
          </cell>
          <cell r="I869" t="str">
            <v>6520 - CALLE NUEVA</v>
          </cell>
        </row>
        <row r="870">
          <cell r="H870" t="str">
            <v>70713 - SAN ONOFRE</v>
          </cell>
          <cell r="I870" t="str">
            <v>6349 - CALLE NUEVA</v>
          </cell>
        </row>
        <row r="871">
          <cell r="H871" t="str">
            <v>52693 - SAN PABLO</v>
          </cell>
          <cell r="I871" t="str">
            <v>3055 - CALLEJAS</v>
          </cell>
        </row>
        <row r="872">
          <cell r="H872" t="str">
            <v>13670 - SAN PABLO</v>
          </cell>
          <cell r="I872" t="str">
            <v>6975 - CALLEJON TABARES</v>
          </cell>
        </row>
        <row r="873">
          <cell r="H873" t="str">
            <v>15681 - SAN PABLO DE BORBUR</v>
          </cell>
          <cell r="I873" t="str">
            <v>6366 - CALLEJÓN</v>
          </cell>
        </row>
        <row r="874">
          <cell r="H874" t="str">
            <v>70717 - SAN PEDRO</v>
          </cell>
          <cell r="I874" t="str">
            <v>2081 - CALLELARGA</v>
          </cell>
        </row>
        <row r="875">
          <cell r="H875" t="str">
            <v>76670 - SAN PEDRO</v>
          </cell>
          <cell r="I875" t="str">
            <v>3016 - CALLEMAR</v>
          </cell>
        </row>
        <row r="876">
          <cell r="H876" t="str">
            <v>52694 - SAN PEDRO DE CARTAGO</v>
          </cell>
          <cell r="I876" t="str">
            <v>2006 - CALOTO</v>
          </cell>
        </row>
        <row r="877">
          <cell r="H877" t="str">
            <v>5664 - SAN PEDRO DE LOS MILAGROS</v>
          </cell>
          <cell r="I877" t="str">
            <v>2327 - CALOTO NUEVO</v>
          </cell>
        </row>
        <row r="878">
          <cell r="H878" t="str">
            <v>5665 - SAN PEDRO DE URABÁ</v>
          </cell>
          <cell r="I878" t="str">
            <v>7330 - CALUCE - PLAN DE VIVIENDA LOS</v>
          </cell>
        </row>
        <row r="879">
          <cell r="H879" t="str">
            <v>23686 - SAN PELAYO</v>
          </cell>
          <cell r="I879" t="str">
            <v>3363 - CAMACHO</v>
          </cell>
        </row>
        <row r="880">
          <cell r="H880" t="str">
            <v>5667 - SAN RAFAEL</v>
          </cell>
          <cell r="I880" t="str">
            <v>7926 - CAMANAOS</v>
          </cell>
        </row>
        <row r="881">
          <cell r="H881" t="str">
            <v>5670 - SAN ROQUE</v>
          </cell>
          <cell r="I881" t="str">
            <v>3427 - CAMANCHA</v>
          </cell>
        </row>
        <row r="882">
          <cell r="H882" t="str">
            <v>19693 - SAN SEBASTIÁN</v>
          </cell>
          <cell r="I882" t="str">
            <v>4234 - CAMARONES</v>
          </cell>
        </row>
        <row r="883">
          <cell r="H883" t="str">
            <v>47692 - SAN SEBASTIÁN DE BUENAVISTA</v>
          </cell>
          <cell r="I883" t="str">
            <v>2305 - CAMARONES</v>
          </cell>
        </row>
        <row r="884">
          <cell r="H884" t="str">
            <v>73443 - SAN SEBASTIÁN DE MARIQUITA</v>
          </cell>
          <cell r="I884" t="str">
            <v>2261 - CAMBALACHE</v>
          </cell>
        </row>
        <row r="885">
          <cell r="H885" t="str">
            <v>68689 - SAN VICENTE DE CHUCURÍ</v>
          </cell>
          <cell r="I885" t="str">
            <v>3433 - CAMBAO</v>
          </cell>
        </row>
        <row r="886">
          <cell r="H886" t="str">
            <v>18753 - SAN VICENTE DEL CAGUÁN</v>
          </cell>
          <cell r="I886" t="str">
            <v>3172 - CAMBRAS</v>
          </cell>
        </row>
        <row r="887">
          <cell r="H887" t="str">
            <v>5674 - SAN VICENTE FERRER</v>
          </cell>
          <cell r="I887" t="str">
            <v>3178 - CAMBULO</v>
          </cell>
        </row>
        <row r="888">
          <cell r="H888" t="str">
            <v>47703 - SAN ZENÓN</v>
          </cell>
          <cell r="I888" t="str">
            <v>6823 - CAMELIAS</v>
          </cell>
        </row>
        <row r="889">
          <cell r="H889" t="str">
            <v>52683 - SANDONÁ</v>
          </cell>
          <cell r="I889" t="str">
            <v>1668 - CAMELIAS</v>
          </cell>
        </row>
        <row r="890">
          <cell r="H890" t="str">
            <v>47707 - SANTA ANA</v>
          </cell>
          <cell r="I890" t="str">
            <v>5582 - CAMILANDIA</v>
          </cell>
        </row>
        <row r="891">
          <cell r="H891" t="str">
            <v>5679 - SANTA BÁRBARA</v>
          </cell>
          <cell r="I891" t="str">
            <v>38 - CAMILO C</v>
          </cell>
        </row>
        <row r="892">
          <cell r="H892" t="str">
            <v>68705 - SANTA BÁRBARA</v>
          </cell>
          <cell r="I892" t="str">
            <v>44 - CAMILO C - ALTO DE LA VIRGEN</v>
          </cell>
        </row>
        <row r="893">
          <cell r="H893" t="str">
            <v>52696 - SANTA BÁRBARA</v>
          </cell>
          <cell r="I893" t="str">
            <v>3162 - CAMINO LOS VARGAS</v>
          </cell>
        </row>
        <row r="894">
          <cell r="H894" t="str">
            <v>47720 - SANTA BÁRBARA DE PINTO</v>
          </cell>
          <cell r="I894" t="str">
            <v>3004 - CAMINO REAL</v>
          </cell>
        </row>
        <row r="895">
          <cell r="H895" t="str">
            <v>13673 - SANTA CATALINA</v>
          </cell>
          <cell r="I895" t="str">
            <v>7064 - CAMINO VIEJO - KM 40</v>
          </cell>
        </row>
        <row r="896">
          <cell r="H896" t="str">
            <v>5042 - SANTA FÉ DE ANTIOQUIA</v>
          </cell>
          <cell r="I896" t="str">
            <v>3530 - CAMINOS DE SIE</v>
          </cell>
        </row>
        <row r="897">
          <cell r="H897" t="str">
            <v>68720 - SANTA HELENA DEL OPÓN</v>
          </cell>
          <cell r="I897" t="str">
            <v>172 - CAMPAMENTO</v>
          </cell>
        </row>
        <row r="898">
          <cell r="H898" t="str">
            <v>73686 - SANTA ISABEL</v>
          </cell>
          <cell r="I898" t="str">
            <v>4285 - CAMPANA NUEVO</v>
          </cell>
        </row>
        <row r="899">
          <cell r="H899" t="str">
            <v>8675 - SANTA LUCÍA</v>
          </cell>
          <cell r="I899" t="str">
            <v>769 - CAMPECHE</v>
          </cell>
        </row>
        <row r="900">
          <cell r="H900" t="str">
            <v>47001 - SANTA MARTA</v>
          </cell>
          <cell r="I900" t="str">
            <v>2350 - CAMPERUCHO</v>
          </cell>
        </row>
        <row r="901">
          <cell r="H901" t="str">
            <v>41676 - SANTA MARÍA</v>
          </cell>
          <cell r="I901" t="str">
            <v>225 - CAMPITAS</v>
          </cell>
        </row>
        <row r="902">
          <cell r="H902" t="str">
            <v>15690 - SANTA MARÍA</v>
          </cell>
          <cell r="I902" t="str">
            <v>5970 - CAMPO 16</v>
          </cell>
        </row>
        <row r="903">
          <cell r="H903" t="str">
            <v>13683 - SANTA ROSA</v>
          </cell>
          <cell r="I903" t="str">
            <v>5971 - CAMPO 23</v>
          </cell>
        </row>
        <row r="904">
          <cell r="H904" t="str">
            <v>19701 - SANTA ROSA</v>
          </cell>
          <cell r="I904" t="str">
            <v>5972 - CAMPO 6</v>
          </cell>
        </row>
        <row r="905">
          <cell r="H905" t="str">
            <v>66682 - SANTA ROSA DE CABAL</v>
          </cell>
          <cell r="I905" t="str">
            <v>4879 - CAMPO ALEGRE</v>
          </cell>
        </row>
        <row r="906">
          <cell r="H906" t="str">
            <v>5686 - SANTA ROSA DE OSOS</v>
          </cell>
          <cell r="I906" t="str">
            <v>4890 - CAMPO ALEGRE</v>
          </cell>
        </row>
        <row r="907">
          <cell r="H907" t="str">
            <v>15693 - SANTA ROSA DE VITERBO</v>
          </cell>
          <cell r="I907" t="str">
            <v>7302 - CAMPO ALEGRE</v>
          </cell>
        </row>
        <row r="908">
          <cell r="H908" t="str">
            <v>13688 - SANTA ROSA DEL SUR</v>
          </cell>
          <cell r="I908" t="str">
            <v>6946 - CAMPO ALEGRE</v>
          </cell>
        </row>
        <row r="909">
          <cell r="H909" t="str">
            <v>99624 - SANTA ROSALÍA</v>
          </cell>
          <cell r="I909" t="str">
            <v>2769 - CAMPO ALEGRE</v>
          </cell>
        </row>
        <row r="910">
          <cell r="H910" t="str">
            <v>15696 - SANTA SOFÍA</v>
          </cell>
          <cell r="I910" t="str">
            <v>2755 - CAMPO ALEGRE</v>
          </cell>
        </row>
        <row r="911">
          <cell r="H911" t="str">
            <v>52699 - SANTACRUZ</v>
          </cell>
          <cell r="I911" t="str">
            <v>5606 - CAMPO ALEGRE</v>
          </cell>
        </row>
        <row r="912">
          <cell r="H912" t="str">
            <v>15686 - SANTANA</v>
          </cell>
          <cell r="I912" t="str">
            <v>6624 - CAMPO ALEGRE</v>
          </cell>
        </row>
        <row r="913">
          <cell r="H913" t="str">
            <v>19698 - SANTANDER DE QUILICHAO</v>
          </cell>
          <cell r="I913" t="str">
            <v>3967 - CAMPO ALEGRE</v>
          </cell>
        </row>
        <row r="914">
          <cell r="H914" t="str">
            <v>86760 - SANTIAGO</v>
          </cell>
          <cell r="I914" t="str">
            <v>215 - CAMPO ALEGRE</v>
          </cell>
        </row>
        <row r="915">
          <cell r="H915" t="str">
            <v>54680 - SANTIAGO</v>
          </cell>
          <cell r="I915" t="str">
            <v>202 - CAMPO ALEGRE</v>
          </cell>
        </row>
        <row r="916">
          <cell r="H916" t="str">
            <v>70820 - SANTIAGO DE TOLÚ</v>
          </cell>
          <cell r="I916" t="str">
            <v>6188 - CAMPO ALEGRE</v>
          </cell>
        </row>
        <row r="917">
          <cell r="H917" t="str">
            <v>5690 - SANTO DOMINGO</v>
          </cell>
          <cell r="I917" t="str">
            <v>620 - CAMPO ALEGRE</v>
          </cell>
        </row>
        <row r="918">
          <cell r="H918" t="str">
            <v>8685 - SANTO TOMÁS</v>
          </cell>
          <cell r="I918" t="str">
            <v>7864 - CAMPO ALEGRE</v>
          </cell>
        </row>
        <row r="919">
          <cell r="H919" t="str">
            <v>66687 - SANTUARIO</v>
          </cell>
          <cell r="I919" t="str">
            <v>7698 - CAMPO ALEGRE</v>
          </cell>
        </row>
        <row r="920">
          <cell r="H920" t="str">
            <v>52720 - SAPUYES</v>
          </cell>
          <cell r="I920" t="str">
            <v>6817 - CAMPO ALEGRE</v>
          </cell>
        </row>
        <row r="921">
          <cell r="H921" t="str">
            <v>81736 - SARAVENA</v>
          </cell>
          <cell r="I921" t="str">
            <v>4502 - CAMPO ALEGRE</v>
          </cell>
        </row>
        <row r="922">
          <cell r="H922" t="str">
            <v>54720 - SARDINATA</v>
          </cell>
          <cell r="I922" t="str">
            <v>5161 - CAMPO ALEGRE</v>
          </cell>
        </row>
        <row r="923">
          <cell r="H923" t="str">
            <v>25718 - SASAIMA</v>
          </cell>
          <cell r="I923" t="str">
            <v>2551 - CAMPO AMALIA</v>
          </cell>
        </row>
        <row r="924">
          <cell r="H924" t="str">
            <v>15720 - SATIVANORTE</v>
          </cell>
          <cell r="I924" t="str">
            <v>3072 - CAMPO BELLO</v>
          </cell>
        </row>
        <row r="925">
          <cell r="H925" t="str">
            <v>15723 - SATIVASUR</v>
          </cell>
          <cell r="I925" t="str">
            <v>5032 - CAMPO BELLO</v>
          </cell>
        </row>
        <row r="926">
          <cell r="H926" t="str">
            <v>5736 - SEGOVIA</v>
          </cell>
          <cell r="I926" t="str">
            <v>2681 - CAMPO BELLO</v>
          </cell>
        </row>
        <row r="927">
          <cell r="H927" t="str">
            <v>25736 - SESQUILÉ</v>
          </cell>
          <cell r="I927" t="str">
            <v>2833 - CAMPO BELLO</v>
          </cell>
        </row>
        <row r="928">
          <cell r="H928" t="str">
            <v>76736 - SEVILLA</v>
          </cell>
          <cell r="I928" t="str">
            <v>6153 - CAMPO CAMPIÑA</v>
          </cell>
        </row>
        <row r="929">
          <cell r="H929" t="str">
            <v>15740 - SIACHOQUE</v>
          </cell>
          <cell r="I929" t="str">
            <v>6167 - CAMPO CAPOTE</v>
          </cell>
        </row>
        <row r="930">
          <cell r="H930" t="str">
            <v>25740 - SIBATÉ</v>
          </cell>
          <cell r="I930" t="str">
            <v>772 - CAMPO DE LA CRUZ</v>
          </cell>
        </row>
        <row r="931">
          <cell r="H931" t="str">
            <v>86749 - SIBUNDOY</v>
          </cell>
          <cell r="I931" t="str">
            <v>5684 - CAMPO DOS</v>
          </cell>
        </row>
        <row r="932">
          <cell r="H932" t="str">
            <v>54743 - SILOS</v>
          </cell>
          <cell r="I932" t="str">
            <v>6189 - CAMPO DURO</v>
          </cell>
        </row>
        <row r="933">
          <cell r="H933" t="str">
            <v>25743 - SILVANIA</v>
          </cell>
          <cell r="I933" t="str">
            <v>5973 - CAMPO GALÁN</v>
          </cell>
        </row>
        <row r="934">
          <cell r="H934" t="str">
            <v>19743 - SILVIA</v>
          </cell>
          <cell r="I934" t="str">
            <v>5681 - CAMPO GILES</v>
          </cell>
        </row>
        <row r="935">
          <cell r="H935" t="str">
            <v>68745 - SIMACOTA</v>
          </cell>
          <cell r="I935" t="str">
            <v>1886 - CAMPO HERMOSO</v>
          </cell>
        </row>
        <row r="936">
          <cell r="H936" t="str">
            <v>25745 - SIMIJACA</v>
          </cell>
          <cell r="I936" t="str">
            <v>7065 - CAMPO HERMOSO</v>
          </cell>
        </row>
        <row r="937">
          <cell r="H937" t="str">
            <v>13744 - SIMITÍ</v>
          </cell>
          <cell r="I937" t="str">
            <v>6027 - CAMPO PADILLA</v>
          </cell>
        </row>
        <row r="938">
          <cell r="H938" t="str">
            <v>70001 - SINCELEJO</v>
          </cell>
          <cell r="I938" t="str">
            <v>1299 - CAMPO PALLARES</v>
          </cell>
        </row>
        <row r="939">
          <cell r="H939" t="str">
            <v>27745 - SIPÍ</v>
          </cell>
          <cell r="I939" t="str">
            <v>6019 - CAMPO SECO</v>
          </cell>
        </row>
        <row r="940">
          <cell r="H940" t="str">
            <v>47745 - SITIONUEVO</v>
          </cell>
          <cell r="I940" t="str">
            <v>969 - CAMPO SERENO</v>
          </cell>
        </row>
        <row r="941">
          <cell r="H941" t="str">
            <v>25754 - SOACHA</v>
          </cell>
          <cell r="I941" t="str">
            <v>495 - CAMPO VIJAO</v>
          </cell>
        </row>
        <row r="942">
          <cell r="H942" t="str">
            <v>15753 - SOATÁ</v>
          </cell>
          <cell r="I942" t="str">
            <v>3863 - CAMPOALEGRE</v>
          </cell>
        </row>
        <row r="943">
          <cell r="H943" t="str">
            <v>15757 - SOCHA</v>
          </cell>
          <cell r="I943" t="str">
            <v>4071 - CAMPOALEGRE</v>
          </cell>
        </row>
        <row r="944">
          <cell r="H944" t="str">
            <v>68755 - SOCORRO</v>
          </cell>
          <cell r="I944" t="str">
            <v>2060 - CAMPOALEGRE</v>
          </cell>
        </row>
        <row r="945">
          <cell r="H945" t="str">
            <v>15755 - SOCOTÁ</v>
          </cell>
          <cell r="I945" t="str">
            <v>7222 - CAMPOALEGRE</v>
          </cell>
        </row>
        <row r="946">
          <cell r="H946" t="str">
            <v>15759 - SOGAMOSO</v>
          </cell>
          <cell r="I946" t="str">
            <v>7473 - CAMPOALEGRE</v>
          </cell>
        </row>
        <row r="947">
          <cell r="H947" t="str">
            <v>18756 - SOLANO</v>
          </cell>
          <cell r="I947" t="str">
            <v>6985 - CAMPOALEGRE</v>
          </cell>
        </row>
        <row r="948">
          <cell r="H948" t="str">
            <v>8758 - SOLEDAD</v>
          </cell>
          <cell r="I948" t="str">
            <v>7441 - CAMPOALEGRE</v>
          </cell>
        </row>
        <row r="949">
          <cell r="H949" t="str">
            <v>18785 - SOLITA</v>
          </cell>
          <cell r="I949" t="str">
            <v>7451 - CAMPOALEGRE</v>
          </cell>
        </row>
        <row r="950">
          <cell r="H950" t="str">
            <v>15761 - SOMONDOCO</v>
          </cell>
          <cell r="I950" t="str">
            <v>4953 - CAMPOBELLO</v>
          </cell>
        </row>
        <row r="951">
          <cell r="H951" t="str">
            <v>5756 - SONSÓN</v>
          </cell>
          <cell r="I951" t="str">
            <v>3620 - CAMPOBONITO</v>
          </cell>
        </row>
        <row r="952">
          <cell r="H952" t="str">
            <v>5761 - SOPETRÁN</v>
          </cell>
          <cell r="I952" t="str">
            <v>6720 - CAMPOHERMOSO</v>
          </cell>
        </row>
        <row r="953">
          <cell r="H953" t="str">
            <v>13760 - SOPLAVIENTO</v>
          </cell>
          <cell r="I953" t="str">
            <v>1374 - CAMPOHERMOSO</v>
          </cell>
        </row>
        <row r="954">
          <cell r="H954" t="str">
            <v>25758 - SOPÓ</v>
          </cell>
          <cell r="I954" t="str">
            <v>4785 - CANAGUARO</v>
          </cell>
        </row>
        <row r="955">
          <cell r="H955" t="str">
            <v>15762 - SORA</v>
          </cell>
          <cell r="I955" t="str">
            <v>1262 - CANALETAL</v>
          </cell>
        </row>
        <row r="956">
          <cell r="H956" t="str">
            <v>15764 - SORACÁ</v>
          </cell>
          <cell r="I956" t="str">
            <v>2651 - CANALETE</v>
          </cell>
        </row>
        <row r="957">
          <cell r="H957" t="str">
            <v>15763 - SOTAQUIRÁ</v>
          </cell>
          <cell r="I957" t="str">
            <v>7774 - CANANGUCHO</v>
          </cell>
        </row>
        <row r="958">
          <cell r="H958" t="str">
            <v>19760 - SOTARÁ PAISPAMBA</v>
          </cell>
          <cell r="I958" t="str">
            <v>7257 - CANANGUÁ</v>
          </cell>
        </row>
        <row r="959">
          <cell r="H959" t="str">
            <v>68770 - SUAITA</v>
          </cell>
          <cell r="I959" t="str">
            <v>5835 - CANCELES</v>
          </cell>
        </row>
        <row r="960">
          <cell r="H960" t="str">
            <v>8770 - SUAN</v>
          </cell>
          <cell r="I960" t="str">
            <v>4932 - CANCHALA</v>
          </cell>
        </row>
        <row r="961">
          <cell r="H961" t="str">
            <v>41770 - SUAZA</v>
          </cell>
          <cell r="I961" t="str">
            <v>3855 - CANCHIDO</v>
          </cell>
        </row>
        <row r="962">
          <cell r="H962" t="str">
            <v>25769 - SUBACHOQUE</v>
          </cell>
          <cell r="I962" t="str">
            <v>774 - CANDELARIA</v>
          </cell>
        </row>
        <row r="963">
          <cell r="H963" t="str">
            <v>70771 - SUCRE</v>
          </cell>
          <cell r="I963" t="str">
            <v>1141 - CANDELARIA</v>
          </cell>
        </row>
        <row r="964">
          <cell r="H964" t="str">
            <v>19785 - SUCRE</v>
          </cell>
          <cell r="I964" t="str">
            <v>2406 - CANDELARIA</v>
          </cell>
        </row>
        <row r="965">
          <cell r="H965" t="str">
            <v>68773 - SUCRE</v>
          </cell>
          <cell r="I965" t="str">
            <v>7146 - CANDELARIA</v>
          </cell>
        </row>
        <row r="966">
          <cell r="H966" t="str">
            <v>25772 - SUESCA</v>
          </cell>
          <cell r="I966" t="str">
            <v>6539 - CANDELARIA</v>
          </cell>
        </row>
        <row r="967">
          <cell r="H967" t="str">
            <v>25777 - SUPATÁ</v>
          </cell>
          <cell r="I967" t="str">
            <v>4455 - CANDELARIA (CAIMÁN)</v>
          </cell>
        </row>
        <row r="968">
          <cell r="H968" t="str">
            <v>17777 - SUPÍA</v>
          </cell>
          <cell r="I968" t="str">
            <v>2544 - CANDELIA</v>
          </cell>
        </row>
        <row r="969">
          <cell r="H969" t="str">
            <v>68780 - SURATÁ</v>
          </cell>
          <cell r="I969" t="str">
            <v>5404 - CANDELILLA</v>
          </cell>
        </row>
        <row r="970">
          <cell r="H970" t="str">
            <v>25779 - SUSA</v>
          </cell>
          <cell r="I970" t="str">
            <v>5424 - CANDELILLAS DE LA MAR</v>
          </cell>
        </row>
        <row r="971">
          <cell r="H971" t="str">
            <v>15774 - SUSACÓN</v>
          </cell>
          <cell r="I971" t="str">
            <v>3154 - CANELON</v>
          </cell>
        </row>
        <row r="972">
          <cell r="H972" t="str">
            <v>15776 - SUTAMARCHÁN</v>
          </cell>
          <cell r="I972" t="str">
            <v>1289 - CANELOS</v>
          </cell>
        </row>
        <row r="973">
          <cell r="H973" t="str">
            <v>25781 - SUTATAUSA</v>
          </cell>
          <cell r="I973" t="str">
            <v>4503 - CANTAGALLAR</v>
          </cell>
        </row>
        <row r="974">
          <cell r="H974" t="str">
            <v>15778 - SUTATENZA</v>
          </cell>
          <cell r="I974" t="str">
            <v>6339 - CANTAGALLO</v>
          </cell>
        </row>
        <row r="975">
          <cell r="H975" t="str">
            <v>73770 - SUÁREZ</v>
          </cell>
          <cell r="I975" t="str">
            <v>954 - CANTAGALLO</v>
          </cell>
        </row>
        <row r="976">
          <cell r="H976" t="str">
            <v>19780 - SUÁREZ</v>
          </cell>
          <cell r="I976" t="str">
            <v>7162 - CANTALOMOTA</v>
          </cell>
        </row>
        <row r="977">
          <cell r="H977" t="str">
            <v>85315 - SÁCAMA</v>
          </cell>
          <cell r="I977" t="str">
            <v>1086 - CANTERA</v>
          </cell>
        </row>
        <row r="978">
          <cell r="H978" t="str">
            <v>15638 - SÁCHICA</v>
          </cell>
          <cell r="I978" t="str">
            <v>6451 - CANUTAL</v>
          </cell>
        </row>
        <row r="979">
          <cell r="H979" t="str">
            <v>25785 - TABIO</v>
          </cell>
          <cell r="I979" t="str">
            <v>6452 - CANUTALITO</v>
          </cell>
        </row>
        <row r="980">
          <cell r="H980" t="str">
            <v>27787 - TADÓ</v>
          </cell>
          <cell r="I980" t="str">
            <v>1353 - CAPACA</v>
          </cell>
        </row>
        <row r="981">
          <cell r="H981" t="str">
            <v>13780 - TALAIGUA NUEVO</v>
          </cell>
          <cell r="I981" t="str">
            <v>3171 - CAPARRAPÍ</v>
          </cell>
        </row>
        <row r="982">
          <cell r="H982" t="str">
            <v>20787 - TAMALAMEQUE</v>
          </cell>
          <cell r="I982" t="str">
            <v>3257 - CAPELLANÍA</v>
          </cell>
        </row>
        <row r="983">
          <cell r="H983" t="str">
            <v>81794 - TAME</v>
          </cell>
          <cell r="I983" t="str">
            <v>1964 - CAPELLANÍAS</v>
          </cell>
        </row>
        <row r="984">
          <cell r="H984" t="str">
            <v>52786 - TAMINANGO</v>
          </cell>
          <cell r="I984" t="str">
            <v>6162 - CAPILLA</v>
          </cell>
        </row>
        <row r="985">
          <cell r="H985" t="str">
            <v>52788 - TANGUA</v>
          </cell>
          <cell r="I985" t="str">
            <v>5998 - CAPITANEJO</v>
          </cell>
        </row>
        <row r="986">
          <cell r="H986" t="str">
            <v>97666 - TARAIRA</v>
          </cell>
          <cell r="I986" t="str">
            <v>1814 - CAPITOLIO</v>
          </cell>
        </row>
        <row r="987">
          <cell r="H987" t="str">
            <v>91798 - TARAPACÁ</v>
          </cell>
          <cell r="I987" t="str">
            <v>2061 - CAPONERA 1</v>
          </cell>
        </row>
        <row r="988">
          <cell r="H988" t="str">
            <v>5790 - TARAZÁ</v>
          </cell>
          <cell r="I988" t="str">
            <v>2062 - CAPONERA SECTOR PALO BLANCO</v>
          </cell>
        </row>
        <row r="989">
          <cell r="H989" t="str">
            <v>41791 - TARQUI</v>
          </cell>
          <cell r="I989" t="str">
            <v>4682 - CAPUCHO</v>
          </cell>
        </row>
        <row r="990">
          <cell r="H990" t="str">
            <v>5792 - TARSO</v>
          </cell>
          <cell r="I990" t="str">
            <v>3644 - CAPURGANÁ</v>
          </cell>
        </row>
        <row r="991">
          <cell r="H991" t="str">
            <v>15790 - TASCO</v>
          </cell>
          <cell r="I991" t="str">
            <v>1941 - CAQUIONA</v>
          </cell>
        </row>
        <row r="992">
          <cell r="H992" t="str">
            <v>85410 - TAURAMENA</v>
          </cell>
          <cell r="I992" t="str">
            <v>247 - CARA COLÓN</v>
          </cell>
        </row>
        <row r="993">
          <cell r="H993" t="str">
            <v>25793 - TAUSA</v>
          </cell>
          <cell r="I993" t="str">
            <v>4576 - CARABALLO</v>
          </cell>
        </row>
        <row r="994">
          <cell r="H994" t="str">
            <v>41799 - TELLO</v>
          </cell>
          <cell r="I994" t="str">
            <v>6645 - CARACOL</v>
          </cell>
        </row>
        <row r="995">
          <cell r="H995" t="str">
            <v>25797 - TENA</v>
          </cell>
          <cell r="I995" t="str">
            <v>7878 - CARACOL</v>
          </cell>
        </row>
        <row r="996">
          <cell r="H996" t="str">
            <v>47798 - TENERIFE</v>
          </cell>
          <cell r="I996" t="str">
            <v>5814 - CARACOL LA CURVA</v>
          </cell>
        </row>
        <row r="997">
          <cell r="H997" t="str">
            <v>25799 - TENJO</v>
          </cell>
          <cell r="I997" t="str">
            <v>2461 - CARACOLICITO</v>
          </cell>
        </row>
        <row r="998">
          <cell r="H998" t="str">
            <v>15798 - TENZA</v>
          </cell>
          <cell r="I998" t="str">
            <v>2340 - CARACOLÍ</v>
          </cell>
        </row>
        <row r="999">
          <cell r="H999" t="str">
            <v>54800 - TEORAMA</v>
          </cell>
          <cell r="I999" t="str">
            <v>4357 - CARACOLÍ</v>
          </cell>
        </row>
        <row r="1000">
          <cell r="H1000" t="str">
            <v>41801 - TERUEL</v>
          </cell>
          <cell r="I1000" t="str">
            <v>182 - CARACOLÍ</v>
          </cell>
        </row>
        <row r="1001">
          <cell r="H1001" t="str">
            <v>41797 - TESALIA</v>
          </cell>
          <cell r="I1001" t="str">
            <v>796 - CARACOLÍ</v>
          </cell>
        </row>
        <row r="1002">
          <cell r="H1002" t="str">
            <v>25805 - TIBACUY</v>
          </cell>
          <cell r="I1002" t="str">
            <v>994 - CARACOLÍ GRANDE</v>
          </cell>
        </row>
        <row r="1003">
          <cell r="H1003" t="str">
            <v>15804 - TIBANÁ</v>
          </cell>
          <cell r="I1003" t="str">
            <v>183 - CARAMANTA</v>
          </cell>
        </row>
        <row r="1004">
          <cell r="H1004" t="str">
            <v>15806 - TIBASOSA</v>
          </cell>
          <cell r="I1004" t="str">
            <v>3056 - CARAMELO</v>
          </cell>
        </row>
        <row r="1005">
          <cell r="H1005" t="str">
            <v>25807 - TIBIRITA</v>
          </cell>
          <cell r="I1005" t="str">
            <v>7531 - CARANAL</v>
          </cell>
        </row>
        <row r="1006">
          <cell r="H1006" t="str">
            <v>54810 - TIBÚ</v>
          </cell>
          <cell r="I1006" t="str">
            <v>303 - CARAUTA</v>
          </cell>
        </row>
        <row r="1007">
          <cell r="H1007" t="str">
            <v>23807 - TIERRALTA</v>
          </cell>
          <cell r="I1007" t="str">
            <v>1813 - CARAÑO</v>
          </cell>
        </row>
        <row r="1008">
          <cell r="H1008" t="str">
            <v>41807 - TIMANÁ</v>
          </cell>
          <cell r="I1008" t="str">
            <v>2691 - CARBONERO</v>
          </cell>
        </row>
        <row r="1009">
          <cell r="H1009" t="str">
            <v>19809 - TIMBIQUÍ</v>
          </cell>
          <cell r="I1009" t="str">
            <v>5999 - CARCASÍ</v>
          </cell>
        </row>
        <row r="1010">
          <cell r="H1010" t="str">
            <v>19807 - TIMBÍO</v>
          </cell>
          <cell r="I1010" t="str">
            <v>4305 - CARDONAL</v>
          </cell>
        </row>
        <row r="1011">
          <cell r="H1011" t="str">
            <v>15808 - TINJACÁ</v>
          </cell>
          <cell r="I1011" t="str">
            <v>186 - CAREPA</v>
          </cell>
        </row>
        <row r="1012">
          <cell r="H1012" t="str">
            <v>15810 - TIPACOQUE</v>
          </cell>
          <cell r="I1012" t="str">
            <v>195 - CAREPITA CANALUNO</v>
          </cell>
        </row>
        <row r="1013">
          <cell r="H1013" t="str">
            <v>13810 - TIQUISIO</v>
          </cell>
          <cell r="I1013" t="str">
            <v>4979 - CARGAZON</v>
          </cell>
        </row>
        <row r="1014">
          <cell r="H1014" t="str">
            <v>5809 - TITIRIBÍ</v>
          </cell>
          <cell r="I1014" t="str">
            <v>445 - CARGUEROS</v>
          </cell>
        </row>
        <row r="1015">
          <cell r="H1015" t="str">
            <v>15814 - TOCA</v>
          </cell>
          <cell r="I1015" t="str">
            <v>7662 - CARIBAYONA</v>
          </cell>
        </row>
        <row r="1016">
          <cell r="H1016" t="str">
            <v>25815 - TOCAIMA</v>
          </cell>
          <cell r="I1016" t="str">
            <v>427 - CARIBIA</v>
          </cell>
        </row>
        <row r="1017">
          <cell r="H1017" t="str">
            <v>25817 - TOCANCIPÁ</v>
          </cell>
          <cell r="I1017" t="str">
            <v>4705 - CARITAL</v>
          </cell>
        </row>
        <row r="1018">
          <cell r="H1018" t="str">
            <v>15816 - TOGÜÍ</v>
          </cell>
          <cell r="I1018" t="str">
            <v>433 - CARLOS ARRIBA</v>
          </cell>
        </row>
        <row r="1019">
          <cell r="H1019" t="str">
            <v>54820 - TOLEDO</v>
          </cell>
          <cell r="I1019" t="str">
            <v>5016 - CARLOSAMA</v>
          </cell>
        </row>
        <row r="1020">
          <cell r="H1020" t="str">
            <v>5819 - TOLEDO</v>
          </cell>
          <cell r="I1020" t="str">
            <v>3836 - CARMELITA</v>
          </cell>
        </row>
        <row r="1021">
          <cell r="H1021" t="str">
            <v>68820 - TONA</v>
          </cell>
          <cell r="I1021" t="str">
            <v>3995 - CARMELO</v>
          </cell>
        </row>
        <row r="1022">
          <cell r="H1022" t="str">
            <v>25823 - TOPAIPÍ</v>
          </cell>
          <cell r="I1022" t="str">
            <v>4954 - CARMELO ASENTAMIENTO 1</v>
          </cell>
        </row>
        <row r="1023">
          <cell r="H1023" t="str">
            <v>19821 - TORIBÍO</v>
          </cell>
          <cell r="I1023" t="str">
            <v>6733 - CARMEN DE APICALÁ</v>
          </cell>
        </row>
        <row r="1024">
          <cell r="H1024" t="str">
            <v>76823 - TORO</v>
          </cell>
          <cell r="I1024" t="str">
            <v>4453 - CARMEN DE ARIGUANÍ</v>
          </cell>
        </row>
        <row r="1025">
          <cell r="H1025" t="str">
            <v>15822 - TOTA</v>
          </cell>
          <cell r="I1025" t="str">
            <v>6672 - CARMEN DE BULIRA</v>
          </cell>
        </row>
        <row r="1026">
          <cell r="H1026" t="str">
            <v>19824 - TOTORÓ</v>
          </cell>
          <cell r="I1026" t="str">
            <v>3182 - CARMEN DE CARUPA</v>
          </cell>
        </row>
        <row r="1027">
          <cell r="H1027" t="str">
            <v>85430 - TRINIDAD</v>
          </cell>
          <cell r="I1027" t="str">
            <v>3920 - CARMEN DE SURAMA</v>
          </cell>
        </row>
        <row r="1028">
          <cell r="H1028" t="str">
            <v>76828 - TRUJILLO</v>
          </cell>
          <cell r="I1028" t="str">
            <v>5506 - CARMEN DE TONCHALÁ</v>
          </cell>
        </row>
        <row r="1029">
          <cell r="H1029" t="str">
            <v>8832 - TUBARÁ</v>
          </cell>
          <cell r="I1029" t="str">
            <v>4589 - CARMEN DEL MAGDALENA</v>
          </cell>
        </row>
        <row r="1030">
          <cell r="H1030" t="str">
            <v>23815 - TUCHÍN</v>
          </cell>
          <cell r="I1030" t="str">
            <v>4582 - CARMEN DEL MAGDALENA (PARACO)</v>
          </cell>
        </row>
        <row r="1031">
          <cell r="H1031" t="str">
            <v>76834 - TULUÁ</v>
          </cell>
          <cell r="I1031" t="str">
            <v>926 - CARNIZALA</v>
          </cell>
        </row>
        <row r="1032">
          <cell r="H1032" t="str">
            <v>15001 - TUNJA</v>
          </cell>
          <cell r="I1032" t="str">
            <v>2484 - CAROLINA</v>
          </cell>
        </row>
        <row r="1033">
          <cell r="H1033" t="str">
            <v>15832 - TUNUNGUÁ</v>
          </cell>
          <cell r="I1033" t="str">
            <v>2834 - CAROLINA</v>
          </cell>
        </row>
        <row r="1034">
          <cell r="H1034" t="str">
            <v>13836 - TURBACO</v>
          </cell>
          <cell r="I1034" t="str">
            <v>5192 - CAROLINA</v>
          </cell>
        </row>
        <row r="1035">
          <cell r="H1035" t="str">
            <v>13838 - TURBANÁ</v>
          </cell>
          <cell r="I1035" t="str">
            <v>2682 - CAROLINA</v>
          </cell>
        </row>
        <row r="1036">
          <cell r="H1036" t="str">
            <v>5837 - TURBO</v>
          </cell>
          <cell r="I1036" t="str">
            <v>3022 - CAROLINA</v>
          </cell>
        </row>
        <row r="1037">
          <cell r="H1037" t="str">
            <v>15835 - TURMEQUÉ</v>
          </cell>
          <cell r="I1037" t="str">
            <v>204 - CAROLINA DEL PRÍNCIPE</v>
          </cell>
        </row>
        <row r="1038">
          <cell r="H1038" t="str">
            <v>15837 - TUTA</v>
          </cell>
          <cell r="I1038" t="str">
            <v>2164 - CARPINTERO</v>
          </cell>
        </row>
        <row r="1039">
          <cell r="H1039" t="str">
            <v>15839 - TUTAZÁ</v>
          </cell>
          <cell r="I1039" t="str">
            <v>6174 - CARPINTERO</v>
          </cell>
        </row>
        <row r="1040">
          <cell r="H1040" t="str">
            <v>85400 - TÁMARA</v>
          </cell>
          <cell r="I1040" t="str">
            <v>3816 - CARRA</v>
          </cell>
        </row>
        <row r="1041">
          <cell r="H1041" t="str">
            <v>5789 - TÁMESIS</v>
          </cell>
          <cell r="I1041" t="str">
            <v>4328 - CARRAIPÍA</v>
          </cell>
        </row>
        <row r="1042">
          <cell r="H1042" t="str">
            <v>15820 - TÓPAGA</v>
          </cell>
          <cell r="I1042" t="str">
            <v>3090 - CARRETAL</v>
          </cell>
        </row>
        <row r="1043">
          <cell r="H1043" t="str">
            <v>52838 - TÚQUERRES</v>
          </cell>
          <cell r="I1043" t="str">
            <v>4668 - CARRETAL</v>
          </cell>
        </row>
        <row r="1044">
          <cell r="H1044" t="str">
            <v>25839 - UBALÁ</v>
          </cell>
          <cell r="I1044" t="str">
            <v>4270 - CARRETALITO</v>
          </cell>
        </row>
        <row r="1045">
          <cell r="H1045" t="str">
            <v>25841 - UBAQUE</v>
          </cell>
          <cell r="I1045" t="str">
            <v>5949 - CARRETERO</v>
          </cell>
        </row>
        <row r="1046">
          <cell r="H1046" t="str">
            <v>76845 - ULLOA</v>
          </cell>
          <cell r="I1046" t="str">
            <v>4543 - CARRETERO</v>
          </cell>
        </row>
        <row r="1047">
          <cell r="H1047" t="str">
            <v>25845 - UNE</v>
          </cell>
          <cell r="I1047" t="str">
            <v>7503 - CARRETERO</v>
          </cell>
        </row>
        <row r="1048">
          <cell r="H1048" t="str">
            <v>27800 - UNGUÍA</v>
          </cell>
          <cell r="I1048" t="str">
            <v>4504 - CARRETO</v>
          </cell>
        </row>
        <row r="1049">
          <cell r="H1049" t="str">
            <v>27810 - UNIÓN PANAMERICANA</v>
          </cell>
          <cell r="I1049" t="str">
            <v>1566 - CARREÑO</v>
          </cell>
        </row>
        <row r="1050">
          <cell r="H1050" t="str">
            <v>5842 - URAMITA</v>
          </cell>
          <cell r="I1050" t="str">
            <v>5546 - CARRILLO</v>
          </cell>
        </row>
        <row r="1051">
          <cell r="H1051" t="str">
            <v>50370 - URIBE</v>
          </cell>
          <cell r="I1051" t="str">
            <v>3035 - CARRILLO</v>
          </cell>
        </row>
        <row r="1052">
          <cell r="H1052" t="str">
            <v>44847 - URIBIA</v>
          </cell>
          <cell r="I1052" t="str">
            <v>3011 - CARRIZAL</v>
          </cell>
        </row>
        <row r="1053">
          <cell r="H1053" t="str">
            <v>5847 - URRAO</v>
          </cell>
          <cell r="I1053" t="str">
            <v>4385 - CARRIZAL</v>
          </cell>
        </row>
        <row r="1054">
          <cell r="H1054" t="str">
            <v>44855 - URUMITA</v>
          </cell>
          <cell r="I1054" t="str">
            <v>7625 - CARRIZALES</v>
          </cell>
        </row>
        <row r="1055">
          <cell r="H1055" t="str">
            <v>8849 - USIACURÍ</v>
          </cell>
          <cell r="I1055" t="str">
            <v>503 - CARRIZALES LA BORRASCOSA</v>
          </cell>
        </row>
        <row r="1056">
          <cell r="H1056" t="str">
            <v>5854 - VALDIVIA</v>
          </cell>
          <cell r="I1056" t="str">
            <v>3064 - CARRIZOLA</v>
          </cell>
        </row>
        <row r="1057">
          <cell r="H1057" t="str">
            <v>23855 - VALENCIA</v>
          </cell>
          <cell r="I1057" t="str">
            <v>3485 - CARRÓN</v>
          </cell>
        </row>
        <row r="1058">
          <cell r="H1058" t="str">
            <v>68855 - VALLE DE SAN JOSÉ</v>
          </cell>
          <cell r="I1058" t="str">
            <v>3588 - CARTAGENA</v>
          </cell>
        </row>
        <row r="1059">
          <cell r="H1059" t="str">
            <v>73854 - VALLE DE SAN JUAN</v>
          </cell>
          <cell r="I1059" t="str">
            <v>5250 - CARTAGENA</v>
          </cell>
        </row>
        <row r="1060">
          <cell r="H1060" t="str">
            <v>86865 - VALLE DEL GUAMUEZ</v>
          </cell>
          <cell r="I1060" t="str">
            <v>1730 - CARTAGENA</v>
          </cell>
        </row>
        <row r="1061">
          <cell r="H1061" t="str">
            <v>20001 - VALLEDUPAR</v>
          </cell>
          <cell r="I1061" t="str">
            <v>869 - CARTAGENA DE INDIAS, DISTRITO</v>
          </cell>
        </row>
        <row r="1062">
          <cell r="H1062" t="str">
            <v>5856 - VALPARAÍSO</v>
          </cell>
          <cell r="I1062" t="str">
            <v>1827 - CARTAGENA DEL CHAIRÁ</v>
          </cell>
        </row>
        <row r="1063">
          <cell r="H1063" t="str">
            <v>18860 - VALPARAÍSO</v>
          </cell>
          <cell r="I1063" t="str">
            <v>896 - CARTAGENA LAGUNA CLUB</v>
          </cell>
        </row>
        <row r="1064">
          <cell r="H1064" t="str">
            <v>5858 - VEGACHÍ</v>
          </cell>
          <cell r="I1064" t="str">
            <v>5549 - CARTAGENITA</v>
          </cell>
        </row>
        <row r="1065">
          <cell r="H1065" t="str">
            <v>73861 - VENADILLO</v>
          </cell>
          <cell r="I1065" t="str">
            <v>7171 - CARTAGO</v>
          </cell>
        </row>
        <row r="1066">
          <cell r="H1066" t="str">
            <v>5861 - VENECIA</v>
          </cell>
          <cell r="I1066" t="str">
            <v>7652 - CARUPANA</v>
          </cell>
        </row>
        <row r="1067">
          <cell r="H1067" t="str">
            <v>25506 - VENECIA</v>
          </cell>
          <cell r="I1067" t="str">
            <v>7935 - CARURÚ</v>
          </cell>
        </row>
        <row r="1068">
          <cell r="H1068" t="str">
            <v>15861 - VENTAQUEMADA</v>
          </cell>
          <cell r="I1068" t="str">
            <v>4756 - CASA BLANCA</v>
          </cell>
        </row>
        <row r="1069">
          <cell r="H1069" t="str">
            <v>25862 - VERGARA</v>
          </cell>
          <cell r="I1069" t="str">
            <v>4570 - CASA BLANCA</v>
          </cell>
        </row>
        <row r="1070">
          <cell r="H1070" t="str">
            <v>76863 - VERSALLES</v>
          </cell>
          <cell r="I1070" t="str">
            <v>4287 - CASA DE ALUMINIO</v>
          </cell>
        </row>
        <row r="1071">
          <cell r="H1071" t="str">
            <v>68867 - VETAS</v>
          </cell>
          <cell r="I1071" t="str">
            <v>1176 - CASA DE BARRO</v>
          </cell>
        </row>
        <row r="1072">
          <cell r="H1072" t="str">
            <v>25867 - VIANÍ</v>
          </cell>
          <cell r="I1072" t="str">
            <v>1237 - CASA DE PIEDRA</v>
          </cell>
        </row>
        <row r="1073">
          <cell r="H1073" t="str">
            <v>17867 - VICTORIA</v>
          </cell>
          <cell r="I1073" t="str">
            <v>4619 - CASA DE TABLA</v>
          </cell>
        </row>
        <row r="1074">
          <cell r="H1074" t="str">
            <v>5873 - VIGÍA DEL FUERTE</v>
          </cell>
          <cell r="I1074" t="str">
            <v>4532 - CASA DE TABLA</v>
          </cell>
        </row>
        <row r="1075">
          <cell r="H1075" t="str">
            <v>76869 - VIJES</v>
          </cell>
          <cell r="I1075" t="str">
            <v>6721 - CASA DE ZINC</v>
          </cell>
        </row>
        <row r="1076">
          <cell r="H1076" t="str">
            <v>54871 - VILLA CARO</v>
          </cell>
          <cell r="I1076" t="str">
            <v>1596 - CASA VERDE</v>
          </cell>
        </row>
        <row r="1077">
          <cell r="H1077" t="str">
            <v>15407 - VILLA DE LEYVA</v>
          </cell>
          <cell r="I1077" t="str">
            <v>190 - CASA VERDE</v>
          </cell>
        </row>
        <row r="1078">
          <cell r="H1078" t="str">
            <v>25843 - VILLA DE SAN DIEGO DE UBATÉ</v>
          </cell>
          <cell r="I1078" t="str">
            <v>6734 - CASABIANCA</v>
          </cell>
        </row>
        <row r="1079">
          <cell r="H1079" t="str">
            <v>54874 - VILLA DEL ROSARIO</v>
          </cell>
          <cell r="I1079" t="str">
            <v>1541 - CASABLANCA</v>
          </cell>
        </row>
        <row r="1080">
          <cell r="H1080" t="str">
            <v>19845 - VILLA RICA</v>
          </cell>
          <cell r="I1080" t="str">
            <v>4706 - CASABLANCA</v>
          </cell>
        </row>
        <row r="1081">
          <cell r="H1081" t="str">
            <v>86885 - VILLAGARZÓN</v>
          </cell>
          <cell r="I1081" t="str">
            <v>2386 - CASACARA</v>
          </cell>
        </row>
        <row r="1082">
          <cell r="H1082" t="str">
            <v>25871 - VILLAGÓMEZ</v>
          </cell>
          <cell r="I1082" t="str">
            <v>676 - CASANOVA</v>
          </cell>
        </row>
        <row r="1083">
          <cell r="H1083" t="str">
            <v>73870 - VILLAHERMOSA</v>
          </cell>
          <cell r="I1083" t="str">
            <v>897 - CASAS DEL MAR</v>
          </cell>
        </row>
        <row r="1084">
          <cell r="H1084" t="str">
            <v>17873 - VILLAMARÍA</v>
          </cell>
          <cell r="I1084" t="str">
            <v>2134 - CASAS VIEJAS</v>
          </cell>
        </row>
        <row r="1085">
          <cell r="H1085" t="str">
            <v>13873 - VILLANUEVA</v>
          </cell>
          <cell r="I1085" t="str">
            <v>816 - CASCAJAL</v>
          </cell>
        </row>
        <row r="1086">
          <cell r="H1086" t="str">
            <v>85440 - VILLANUEVA</v>
          </cell>
          <cell r="I1086" t="str">
            <v>831 - CASCAJAL</v>
          </cell>
        </row>
        <row r="1087">
          <cell r="H1087" t="str">
            <v>68872 - VILLANUEVA</v>
          </cell>
          <cell r="I1087" t="str">
            <v>2476 - CASCAJAL</v>
          </cell>
        </row>
        <row r="1088">
          <cell r="H1088" t="str">
            <v>44874 - VILLANUEVA</v>
          </cell>
          <cell r="I1088" t="str">
            <v>3471 - CASCAJAL</v>
          </cell>
        </row>
        <row r="1089">
          <cell r="H1089" t="str">
            <v>25873 - VILLAPINZÓN</v>
          </cell>
          <cell r="I1089" t="str">
            <v>1038 - CASCAJAL</v>
          </cell>
        </row>
        <row r="1090">
          <cell r="H1090" t="str">
            <v>73873 - VILLARRICA</v>
          </cell>
          <cell r="I1090" t="str">
            <v>6947 - CASCAJAL I</v>
          </cell>
        </row>
        <row r="1091">
          <cell r="H1091" t="str">
            <v>50001 - VILLAVICENCIO</v>
          </cell>
          <cell r="I1091" t="str">
            <v>6943 - CASCAJAL II</v>
          </cell>
        </row>
        <row r="1092">
          <cell r="H1092" t="str">
            <v>41872 - VILLAVIEJA</v>
          </cell>
          <cell r="I1092" t="str">
            <v>6961 - CASCAJAL III</v>
          </cell>
        </row>
        <row r="1093">
          <cell r="H1093" t="str">
            <v>25875 - VILLETA</v>
          </cell>
          <cell r="I1093" t="str">
            <v>4235 - CASCAJALITO</v>
          </cell>
        </row>
        <row r="1094">
          <cell r="H1094" t="str">
            <v>25878 - VIOTÁ</v>
          </cell>
          <cell r="I1094" t="str">
            <v>3504 - CASCAJERA</v>
          </cell>
        </row>
        <row r="1095">
          <cell r="H1095" t="str">
            <v>15879 - VIRACACHÁ</v>
          </cell>
          <cell r="I1095" t="str">
            <v>4980 - CASCAJERO</v>
          </cell>
        </row>
        <row r="1096">
          <cell r="H1096" t="str">
            <v>50711 - VISTAHERMOSA</v>
          </cell>
          <cell r="I1096" t="str">
            <v>6028 - CASCAJERO</v>
          </cell>
        </row>
        <row r="1097">
          <cell r="H1097" t="str">
            <v>17877 - VITERBO</v>
          </cell>
          <cell r="I1097" t="str">
            <v>7058 - CASCAJITA</v>
          </cell>
        </row>
        <row r="1098">
          <cell r="H1098" t="str">
            <v>68861 - VÉLEZ</v>
          </cell>
          <cell r="I1098" t="str">
            <v>7282 - CASCARILLAL</v>
          </cell>
        </row>
        <row r="1099">
          <cell r="H1099" t="str">
            <v>25885 - YACOPÍ</v>
          </cell>
          <cell r="I1099" t="str">
            <v>5696 - CASERIO SANTA HELENA</v>
          </cell>
        </row>
        <row r="1100">
          <cell r="H1100" t="str">
            <v>52885 - YACUANQUER</v>
          </cell>
          <cell r="I1100" t="str">
            <v>219 - CASERÍO CONJUNTO CAÑA FISTULA</v>
          </cell>
        </row>
        <row r="1101">
          <cell r="H1101" t="str">
            <v>41885 - YAGUARÁ</v>
          </cell>
          <cell r="I1101" t="str">
            <v>4858 - CASIBARE</v>
          </cell>
        </row>
        <row r="1102">
          <cell r="H1102" t="str">
            <v>5885 - YALÍ</v>
          </cell>
          <cell r="I1102" t="str">
            <v>5520 - CASITAS</v>
          </cell>
        </row>
        <row r="1103">
          <cell r="H1103" t="str">
            <v>5887 - YARUMAL</v>
          </cell>
          <cell r="I1103" t="str">
            <v>1017 - CASTAÑAL</v>
          </cell>
        </row>
        <row r="1104">
          <cell r="H1104" t="str">
            <v>97889 - YAVARATÉ</v>
          </cell>
          <cell r="I1104" t="str">
            <v>6750 - CASTILLA</v>
          </cell>
        </row>
        <row r="1105">
          <cell r="H1105" t="str">
            <v>5890 - YOLOMBÓ</v>
          </cell>
          <cell r="I1105" t="str">
            <v>1716 - CASTILLA</v>
          </cell>
        </row>
        <row r="1106">
          <cell r="H1106" t="str">
            <v>5893 - YONDÓ</v>
          </cell>
          <cell r="I1106" t="str">
            <v>4751 - CASTILLA LA NUEVA</v>
          </cell>
        </row>
        <row r="1107">
          <cell r="H1107" t="str">
            <v>85001 - YOPAL</v>
          </cell>
          <cell r="I1107" t="str">
            <v>6553 - CASTILLERA</v>
          </cell>
        </row>
        <row r="1108">
          <cell r="H1108" t="str">
            <v>76890 - YOTOCO</v>
          </cell>
          <cell r="I1108" t="str">
            <v>2776 - CASTILLERAL</v>
          </cell>
        </row>
        <row r="1109">
          <cell r="H1109" t="str">
            <v>76892 - YUMBO</v>
          </cell>
          <cell r="I1109" t="str">
            <v>5522 - CASTRO</v>
          </cell>
        </row>
        <row r="1110">
          <cell r="H1110" t="str">
            <v>13894 - ZAMBRANO</v>
          </cell>
          <cell r="I1110" t="str">
            <v>7944 - CASUARITO</v>
          </cell>
        </row>
        <row r="1111">
          <cell r="H1111" t="str">
            <v>68895 - ZAPATOCA</v>
          </cell>
          <cell r="I1111" t="str">
            <v>2916 - CATALINA</v>
          </cell>
        </row>
        <row r="1112">
          <cell r="H1112" t="str">
            <v>47960 - ZAPAYÁN</v>
          </cell>
          <cell r="I1112" t="str">
            <v>4907 - CATAMBUCO</v>
          </cell>
        </row>
        <row r="1113">
          <cell r="H1113" t="str">
            <v>5895 - ZARAGOZA</v>
          </cell>
          <cell r="I1113" t="str">
            <v>4443 - CAUCA</v>
          </cell>
        </row>
        <row r="1114">
          <cell r="H1114" t="str">
            <v>76895 - ZARZAL</v>
          </cell>
          <cell r="I1114" t="str">
            <v>6968 - CAUCA VIEJO</v>
          </cell>
        </row>
        <row r="1115">
          <cell r="H1115" t="str">
            <v>15897 - ZETAQUIRA</v>
          </cell>
          <cell r="I1115" t="str">
            <v>7331 - CAUCASECO</v>
          </cell>
        </row>
        <row r="1116">
          <cell r="H1116" t="str">
            <v>25898 - ZIPACÓN</v>
          </cell>
          <cell r="I1116" t="str">
            <v>7163 - CAUCASECO</v>
          </cell>
        </row>
        <row r="1117">
          <cell r="H1117" t="str">
            <v>25899 - ZIPAQUIRÁ</v>
          </cell>
          <cell r="I1117" t="str">
            <v>205 - CAUCASIA</v>
          </cell>
        </row>
        <row r="1118">
          <cell r="H1118" t="str">
            <v>47980 - ZONA BANANERA</v>
          </cell>
          <cell r="I1118" t="str">
            <v>419 - CAUCHERAS</v>
          </cell>
        </row>
        <row r="1119">
          <cell r="H1119" t="str">
            <v>54003 - ÁBREGO</v>
          </cell>
          <cell r="I1119" t="str">
            <v>5327 - CAUNAPÍ</v>
          </cell>
        </row>
        <row r="1120">
          <cell r="H1120" t="str">
            <v>41357 - ÍQUIRA</v>
          </cell>
          <cell r="I1120" t="str">
            <v>1087 - CAUSADO</v>
          </cell>
        </row>
        <row r="1121">
          <cell r="H1121" t="str">
            <v>15842 - ÚMBITA</v>
          </cell>
          <cell r="I1121" t="str">
            <v>6554 - CAYO DE LA CRUZ</v>
          </cell>
        </row>
        <row r="1122">
          <cell r="H1122" t="str">
            <v>25851 - ÚTICA</v>
          </cell>
          <cell r="I1122" t="str">
            <v>6367 - CAYO DE PALMA</v>
          </cell>
        </row>
        <row r="1123">
          <cell r="I1123" t="str">
            <v>6399 - CAYO DELGADO</v>
          </cell>
        </row>
        <row r="1124">
          <cell r="I1124" t="str">
            <v>7695 - CAÑA BRAVA</v>
          </cell>
        </row>
        <row r="1125">
          <cell r="I1125" t="str">
            <v>1267 - CAÑABRAVAL</v>
          </cell>
        </row>
        <row r="1126">
          <cell r="I1126" t="str">
            <v>6791 - CAÑADA EL RODEO</v>
          </cell>
        </row>
        <row r="1127">
          <cell r="I1127" t="str">
            <v>176 - CAÑASGORDAS</v>
          </cell>
        </row>
        <row r="1128">
          <cell r="I1128" t="str">
            <v>3979 - CAÑAVERAL</v>
          </cell>
        </row>
        <row r="1129">
          <cell r="I1129" t="str">
            <v>1339 - CAÑAVERAL</v>
          </cell>
        </row>
        <row r="1130">
          <cell r="I1130" t="str">
            <v>1783 - CAÑAVERAL</v>
          </cell>
        </row>
        <row r="1131">
          <cell r="I1131" t="str">
            <v>492 - CAÑAVERAL</v>
          </cell>
        </row>
        <row r="1132">
          <cell r="I1132" t="str">
            <v>4416 - CAÑAVERAL (AGUA FRÍA)</v>
          </cell>
        </row>
        <row r="1133">
          <cell r="I1133" t="str">
            <v>7209 - CAÑAVERAL - VILLANUEVA</v>
          </cell>
        </row>
        <row r="1134">
          <cell r="I1134" t="str">
            <v>540 - CAÑAVERALEJO</v>
          </cell>
        </row>
        <row r="1135">
          <cell r="I1135" t="str">
            <v>4356 - CAÑAVERALES</v>
          </cell>
        </row>
        <row r="1136">
          <cell r="I1136" t="str">
            <v>6915 - CAÑAVERALES</v>
          </cell>
        </row>
        <row r="1137">
          <cell r="I1137" t="str">
            <v>6654 - CAÑITO</v>
          </cell>
        </row>
        <row r="1138">
          <cell r="I1138" t="str">
            <v>5036 - CAÑO ALTO</v>
          </cell>
        </row>
        <row r="1139">
          <cell r="I1139" t="str">
            <v>4893 - CAÑO AMARILLO</v>
          </cell>
        </row>
        <row r="1140">
          <cell r="I1140" t="str">
            <v>5037 - CAÑO BAJO</v>
          </cell>
        </row>
        <row r="1141">
          <cell r="I1141" t="str">
            <v>4781 - CAÑO BLANCO</v>
          </cell>
        </row>
        <row r="1142">
          <cell r="I1142" t="str">
            <v>7885 - CAÑO BLANCO II</v>
          </cell>
        </row>
        <row r="1143">
          <cell r="I1143" t="str">
            <v>6562 - CAÑO CARATE</v>
          </cell>
        </row>
        <row r="1144">
          <cell r="I1144" t="str">
            <v>7630 - CAÑO CHIQUITO</v>
          </cell>
        </row>
        <row r="1145">
          <cell r="I1145" t="str">
            <v>270 - CAÑO CLARO</v>
          </cell>
        </row>
        <row r="1146">
          <cell r="I1146" t="str">
            <v>4681 - CAÑO DE AGUAS</v>
          </cell>
        </row>
        <row r="1147">
          <cell r="I1147" t="str">
            <v>4484 - CAÑO DE PALMA</v>
          </cell>
        </row>
        <row r="1148">
          <cell r="I1148" t="str">
            <v>875 - CAÑO DEL ORO</v>
          </cell>
        </row>
        <row r="1149">
          <cell r="I1149" t="str">
            <v>7521 - CAÑO HONDO</v>
          </cell>
        </row>
        <row r="1150">
          <cell r="I1150" t="str">
            <v>4702 - CAÑO MOCHO</v>
          </cell>
        </row>
        <row r="1151">
          <cell r="I1151" t="str">
            <v>1095 - CAÑO MONO</v>
          </cell>
        </row>
        <row r="1152">
          <cell r="I1152" t="str">
            <v>6540 - CAÑO PRIETO</v>
          </cell>
        </row>
        <row r="1153">
          <cell r="I1153" t="str">
            <v>4859 - CAÑO RAYADO</v>
          </cell>
        </row>
        <row r="1154">
          <cell r="I1154" t="str">
            <v>7548 - CAÑO SECO</v>
          </cell>
        </row>
        <row r="1155">
          <cell r="I1155" t="str">
            <v>1318 - CAÑOHONDO</v>
          </cell>
        </row>
        <row r="1156">
          <cell r="I1156" t="str">
            <v>2628 - CECILIA</v>
          </cell>
        </row>
        <row r="1157">
          <cell r="I1157" t="str">
            <v>4725 - CECILIA</v>
          </cell>
        </row>
        <row r="1158">
          <cell r="I1158" t="str">
            <v>734 - CEDEÑO</v>
          </cell>
        </row>
        <row r="1159">
          <cell r="I1159" t="str">
            <v>6311 - CEDEÑO</v>
          </cell>
        </row>
        <row r="1160">
          <cell r="I1160" t="str">
            <v>4041 - CEDRAL</v>
          </cell>
        </row>
        <row r="1161">
          <cell r="I1161" t="str">
            <v>4038 - CEDRALITO</v>
          </cell>
        </row>
        <row r="1162">
          <cell r="I1162" t="str">
            <v>1121 - CEDRITO</v>
          </cell>
        </row>
        <row r="1163">
          <cell r="I1163" t="str">
            <v>2239 - CEFIRO</v>
          </cell>
        </row>
        <row r="1164">
          <cell r="I1164" t="str">
            <v>1039 - CEIBAL</v>
          </cell>
        </row>
        <row r="1165">
          <cell r="I1165" t="str">
            <v>5352 - CEIBITO</v>
          </cell>
        </row>
        <row r="1166">
          <cell r="I1166" t="str">
            <v>7129 - CEILÁN</v>
          </cell>
        </row>
        <row r="1167">
          <cell r="I1167" t="str">
            <v>6486 - CEJA DEL MANGO</v>
          </cell>
        </row>
        <row r="1168">
          <cell r="I1168" t="str">
            <v>6563 - CEJA LARGA</v>
          </cell>
        </row>
        <row r="1169">
          <cell r="I1169" t="str">
            <v>912 - CENTRO ALEGRE</v>
          </cell>
        </row>
        <row r="1170">
          <cell r="I1170" t="str">
            <v>2901 - CENTRO AMÉRICA</v>
          </cell>
        </row>
        <row r="1171">
          <cell r="I1171" t="str">
            <v>3553 - CENTRO DEL LLANO</v>
          </cell>
        </row>
        <row r="1172">
          <cell r="I1172" t="str">
            <v>7629 - CENTRO GAITÁN</v>
          </cell>
        </row>
        <row r="1173">
          <cell r="I1173" t="str">
            <v>6001 - CEPITÁ</v>
          </cell>
        </row>
        <row r="1174">
          <cell r="I1174" t="str">
            <v>3187 - CERCA DE PIEDRA</v>
          </cell>
        </row>
        <row r="1175">
          <cell r="I1175" t="str">
            <v>2660 - CERETÉ</v>
          </cell>
        </row>
        <row r="1176">
          <cell r="I1176" t="str">
            <v>6793 - CEREZUELA LAS GARZAS</v>
          </cell>
        </row>
        <row r="1177">
          <cell r="I1177" t="str">
            <v>3562 - CERINZA</v>
          </cell>
        </row>
        <row r="1178">
          <cell r="I1178" t="str">
            <v>1377 - CERINZA</v>
          </cell>
        </row>
        <row r="1179">
          <cell r="I1179" t="str">
            <v>4918 - CEROTAL</v>
          </cell>
        </row>
        <row r="1180">
          <cell r="I1180" t="str">
            <v>2447 - CERRAJONES</v>
          </cell>
        </row>
        <row r="1181">
          <cell r="I1181" t="str">
            <v>4252 - CERRILLO</v>
          </cell>
        </row>
        <row r="1182">
          <cell r="I1182" t="str">
            <v>4880 - CERRITO</v>
          </cell>
        </row>
        <row r="1183">
          <cell r="I1183" t="str">
            <v>6002 - CERRITO</v>
          </cell>
        </row>
        <row r="1184">
          <cell r="I1184" t="str">
            <v>6211 - CERRITO</v>
          </cell>
        </row>
        <row r="1185">
          <cell r="I1185" t="str">
            <v>6280 - CERRITO DE LA PALMA</v>
          </cell>
        </row>
        <row r="1186">
          <cell r="I1186" t="str">
            <v>7903 - CERRITOS</v>
          </cell>
        </row>
        <row r="1187">
          <cell r="I1187" t="str">
            <v>4315 - CERRO ALTO</v>
          </cell>
        </row>
        <row r="1188">
          <cell r="I1188" t="str">
            <v>2000 - CERRO ALTO</v>
          </cell>
        </row>
        <row r="1189">
          <cell r="I1189" t="str">
            <v>7886 - CERRO AZUL</v>
          </cell>
        </row>
        <row r="1190">
          <cell r="I1190" t="str">
            <v>7003 - CERRO AZUL</v>
          </cell>
        </row>
        <row r="1191">
          <cell r="I1191" t="str">
            <v>1269 - CERRO AZUL</v>
          </cell>
        </row>
        <row r="1192">
          <cell r="I1192" t="str">
            <v>1029 - CERRO DE LAS AGUADAS</v>
          </cell>
        </row>
        <row r="1193">
          <cell r="I1193" t="str">
            <v>6583 - CERRO DE LAS CASAS</v>
          </cell>
        </row>
        <row r="1194">
          <cell r="I1194" t="str">
            <v>4454 - CERRO DE SAN ANTONIO</v>
          </cell>
        </row>
        <row r="1195">
          <cell r="I1195" t="str">
            <v>6297 - CERRO DEL NARANJO</v>
          </cell>
        </row>
        <row r="1196">
          <cell r="I1196" t="str">
            <v>4593 - CERRO GRANDE</v>
          </cell>
        </row>
        <row r="1197">
          <cell r="I1197" t="str">
            <v>4620 - CESPEDES</v>
          </cell>
        </row>
        <row r="1198">
          <cell r="I1198" t="str">
            <v>178 - CESTILLAL</v>
          </cell>
        </row>
        <row r="1199">
          <cell r="I1199" t="str">
            <v>5815 - CESTILLAL</v>
          </cell>
        </row>
        <row r="1200">
          <cell r="I1200" t="str">
            <v>3524 - CETINA</v>
          </cell>
        </row>
        <row r="1201">
          <cell r="I1201" t="str">
            <v>5033 - CHACHAGÜÍ</v>
          </cell>
        </row>
        <row r="1202">
          <cell r="I1202" t="str">
            <v>3654 - CHACHAJÓ</v>
          </cell>
        </row>
        <row r="1203">
          <cell r="I1203" t="str">
            <v>3461 - CHACUA CABRERA</v>
          </cell>
        </row>
        <row r="1204">
          <cell r="I1204" t="str">
            <v>3444 - CHACUA CENTRO</v>
          </cell>
        </row>
        <row r="1205">
          <cell r="I1205" t="str">
            <v>3183 - CHAGUANÍ</v>
          </cell>
        </row>
        <row r="1206">
          <cell r="I1206" t="str">
            <v>5330 - CHAJAL</v>
          </cell>
        </row>
        <row r="1207">
          <cell r="I1207" t="str">
            <v>4968 - CHALCHAL</v>
          </cell>
        </row>
        <row r="1208">
          <cell r="I1208" t="str">
            <v>6360 - CHALÁN</v>
          </cell>
        </row>
        <row r="1209">
          <cell r="I1209" t="str">
            <v>3984 - CHAMBACÚ</v>
          </cell>
        </row>
        <row r="1210">
          <cell r="I1210" t="str">
            <v>5236 - CHAMBU</v>
          </cell>
        </row>
        <row r="1211">
          <cell r="I1211" t="str">
            <v>1448 - CHAMEZA MAYOR</v>
          </cell>
        </row>
        <row r="1212">
          <cell r="I1212" t="str">
            <v>226 - CHAMPITA SECTOR LA GRANJA</v>
          </cell>
        </row>
        <row r="1213">
          <cell r="I1213" t="str">
            <v>2453 - CHAMPÁN</v>
          </cell>
        </row>
        <row r="1214">
          <cell r="I1214" t="str">
            <v>7043 - CHAMUSCADO</v>
          </cell>
        </row>
        <row r="1215">
          <cell r="I1215" t="str">
            <v>4278 - CHANCLETA</v>
          </cell>
        </row>
        <row r="1216">
          <cell r="I1216" t="str">
            <v>2289 - CHAPA</v>
          </cell>
        </row>
        <row r="1217">
          <cell r="I1217" t="str">
            <v>2030 - CHAPA</v>
          </cell>
        </row>
        <row r="1218">
          <cell r="I1218" t="str">
            <v>5068 - CHAPAL</v>
          </cell>
        </row>
        <row r="1219">
          <cell r="I1219" t="str">
            <v>7966 - CHAPARRAL</v>
          </cell>
        </row>
        <row r="1220">
          <cell r="I1220" t="str">
            <v>6736 - CHAPARRAL</v>
          </cell>
        </row>
        <row r="1221">
          <cell r="I1221" t="str">
            <v>338 - CHAPARRAL</v>
          </cell>
        </row>
        <row r="1222">
          <cell r="I1222" t="str">
            <v>4023 - CHAPINERO</v>
          </cell>
        </row>
        <row r="1223">
          <cell r="I1223" t="str">
            <v>6340 - CHAPINERO</v>
          </cell>
        </row>
        <row r="1224">
          <cell r="I1224" t="str">
            <v>3812 - CHAPPIEN</v>
          </cell>
        </row>
        <row r="1225">
          <cell r="I1225" t="str">
            <v>2236 - CHAPÍO</v>
          </cell>
        </row>
        <row r="1226">
          <cell r="I1226" t="str">
            <v>3943 - CHARA</v>
          </cell>
        </row>
        <row r="1227">
          <cell r="I1227" t="str">
            <v>6004 - CHARALÁ</v>
          </cell>
        </row>
        <row r="1228">
          <cell r="I1228" t="str">
            <v>3805 - CHARAMBIRÁ</v>
          </cell>
        </row>
        <row r="1229">
          <cell r="I1229" t="str">
            <v>4868 - CHARCO DANTO</v>
          </cell>
        </row>
        <row r="1230">
          <cell r="I1230" t="str">
            <v>3991 - CHARCO HONDO</v>
          </cell>
        </row>
        <row r="1231">
          <cell r="I1231" t="str">
            <v>3992 - CHARCO LARGO</v>
          </cell>
        </row>
        <row r="1232">
          <cell r="I1232" t="str">
            <v>6677 - CHARCO RICO</v>
          </cell>
        </row>
        <row r="1233">
          <cell r="I1233" t="str">
            <v>6415 - CHARCON</v>
          </cell>
        </row>
        <row r="1234">
          <cell r="I1234" t="str">
            <v>4937 - CHARGUAYACO</v>
          </cell>
        </row>
        <row r="1235">
          <cell r="I1235" t="str">
            <v>4174 - CHARGUAYACO</v>
          </cell>
        </row>
        <row r="1236">
          <cell r="I1236" t="str">
            <v>3460 - CHARQUITO</v>
          </cell>
        </row>
        <row r="1237">
          <cell r="I1237" t="str">
            <v>7877 - CHARRAS</v>
          </cell>
        </row>
        <row r="1238">
          <cell r="I1238" t="str">
            <v>6007 - CHARTA</v>
          </cell>
        </row>
        <row r="1239">
          <cell r="I1239" t="str">
            <v>3518 - CHAUTA</v>
          </cell>
        </row>
        <row r="1240">
          <cell r="I1240" t="str">
            <v>3343 - CHAUTA</v>
          </cell>
        </row>
        <row r="1241">
          <cell r="I1241" t="str">
            <v>7613 - CHAVINAVE</v>
          </cell>
        </row>
        <row r="1242">
          <cell r="I1242" t="str">
            <v>4855 - CHAVIVA</v>
          </cell>
        </row>
        <row r="1243">
          <cell r="I1243" t="str">
            <v>6684 - CHEMBE</v>
          </cell>
        </row>
        <row r="1244">
          <cell r="I1244" t="str">
            <v>2341 - CHEMESQUEMENA</v>
          </cell>
        </row>
        <row r="1245">
          <cell r="I1245" t="str">
            <v>6872 - CHENCHE ASOLEADO</v>
          </cell>
        </row>
        <row r="1246">
          <cell r="I1246" t="str">
            <v>6879 - CHENCHE UNO</v>
          </cell>
        </row>
        <row r="1247">
          <cell r="I1247" t="str">
            <v>6453 - CHENGUE</v>
          </cell>
        </row>
        <row r="1248">
          <cell r="I1248" t="str">
            <v>2311 - CHETE</v>
          </cell>
        </row>
        <row r="1249">
          <cell r="I1249" t="str">
            <v>1425 - CHEVA</v>
          </cell>
        </row>
        <row r="1250">
          <cell r="I1250" t="str">
            <v>3526 - CHICALÁ</v>
          </cell>
        </row>
        <row r="1251">
          <cell r="I1251" t="str">
            <v>6856 - CHICALÁ</v>
          </cell>
        </row>
        <row r="1252">
          <cell r="I1252" t="str">
            <v>3771 - CHICAO</v>
          </cell>
        </row>
        <row r="1253">
          <cell r="I1253" t="str">
            <v>3531 - CHICO NORTE</v>
          </cell>
        </row>
        <row r="1254">
          <cell r="I1254" t="str">
            <v>5296 - CHICO PÉREZ</v>
          </cell>
        </row>
        <row r="1255">
          <cell r="I1255" t="str">
            <v>6769 - CHICORAL</v>
          </cell>
        </row>
        <row r="1256">
          <cell r="I1256" t="str">
            <v>3488 - CHICÚ</v>
          </cell>
        </row>
        <row r="1257">
          <cell r="I1257" t="str">
            <v>5953 - CHIFLAS</v>
          </cell>
        </row>
        <row r="1258">
          <cell r="I1258" t="str">
            <v>3648 - CHIGANDI</v>
          </cell>
        </row>
        <row r="1259">
          <cell r="I1259" t="str">
            <v>221 - CHIGORODÓ</v>
          </cell>
        </row>
        <row r="1260">
          <cell r="I1260" t="str">
            <v>3661 - CHIGORODÓ</v>
          </cell>
        </row>
        <row r="1261">
          <cell r="I1261" t="str">
            <v>3841 - CHIGORODÓ (PUERTO SALAZAR)</v>
          </cell>
        </row>
        <row r="1262">
          <cell r="I1262" t="str">
            <v>3952 - CHIGUARANDÓ ALTO</v>
          </cell>
        </row>
        <row r="1263">
          <cell r="I1263" t="str">
            <v>5288 - CHILCAL ALTO</v>
          </cell>
        </row>
        <row r="1264">
          <cell r="I1264" t="str">
            <v>5018 - CHILES</v>
          </cell>
        </row>
        <row r="1265">
          <cell r="I1265" t="str">
            <v>1088 - CHILLOA</v>
          </cell>
        </row>
        <row r="1266">
          <cell r="I1266" t="str">
            <v>4172 - CHILLURCO (VILLAS DEL NORTE)</v>
          </cell>
        </row>
        <row r="1267">
          <cell r="I1267" t="str">
            <v>5355 - CHILVICITO</v>
          </cell>
        </row>
        <row r="1268">
          <cell r="I1268" t="str">
            <v>6008 - CHIMA</v>
          </cell>
        </row>
        <row r="1269">
          <cell r="I1269" t="str">
            <v>3124 - CHIMBE (DANUBIO)</v>
          </cell>
        </row>
        <row r="1270">
          <cell r="I1270" t="str">
            <v>5425 - CHIMBUZAL</v>
          </cell>
        </row>
        <row r="1271">
          <cell r="I1271" t="str">
            <v>1254 - CHIMI</v>
          </cell>
        </row>
        <row r="1272">
          <cell r="I1272" t="str">
            <v>244 - CHIMIADÓ LLANO GRANDE</v>
          </cell>
        </row>
        <row r="1273">
          <cell r="I1273" t="str">
            <v>2405 - CHIMICHAGUA</v>
          </cell>
        </row>
        <row r="1274">
          <cell r="I1274" t="str">
            <v>2462 - CHIMILA</v>
          </cell>
        </row>
        <row r="1275">
          <cell r="I1275" t="str">
            <v>2679 - CHIMÁ</v>
          </cell>
        </row>
        <row r="1276">
          <cell r="I1276" t="str">
            <v>3264 - CHINAUTA</v>
          </cell>
        </row>
        <row r="1277">
          <cell r="I1277" t="str">
            <v>1378 - CHINAVITA</v>
          </cell>
        </row>
        <row r="1278">
          <cell r="I1278" t="str">
            <v>1648 - CHINCHINÁ</v>
          </cell>
        </row>
        <row r="1279">
          <cell r="I1279" t="str">
            <v>2458 - CHINELA</v>
          </cell>
        </row>
        <row r="1280">
          <cell r="I1280" t="str">
            <v>6175 - CHINGALE</v>
          </cell>
        </row>
        <row r="1281">
          <cell r="I1281" t="str">
            <v>4577 - CHINOBLAS</v>
          </cell>
        </row>
        <row r="1282">
          <cell r="I1282" t="str">
            <v>3773 - CHINTADO MEDIO</v>
          </cell>
        </row>
        <row r="1283">
          <cell r="I1283" t="str">
            <v>3974 - CHINTADÓ MEDIO</v>
          </cell>
        </row>
        <row r="1284">
          <cell r="I1284" t="str">
            <v>6326 - CHINULITO</v>
          </cell>
        </row>
        <row r="1285">
          <cell r="I1285" t="str">
            <v>5536 - CHINÁCOTA</v>
          </cell>
        </row>
        <row r="1286">
          <cell r="I1286" t="str">
            <v>2688 - CHINÚ</v>
          </cell>
        </row>
        <row r="1287">
          <cell r="I1287" t="str">
            <v>3197 - CHIPAQUE</v>
          </cell>
        </row>
        <row r="1288">
          <cell r="I1288" t="str">
            <v>6009 - CHIPATÁ</v>
          </cell>
        </row>
        <row r="1289">
          <cell r="I1289" t="str">
            <v>6788 - CHIPUELO ORIENTE</v>
          </cell>
        </row>
        <row r="1290">
          <cell r="I1290" t="str">
            <v>3897 - CHIQUICHOQUI</v>
          </cell>
        </row>
        <row r="1291">
          <cell r="I1291" t="str">
            <v>3189 - CHIQUILINDA</v>
          </cell>
        </row>
        <row r="1292">
          <cell r="I1292" t="str">
            <v>1379 - CHIQUINQUIRÁ</v>
          </cell>
        </row>
        <row r="1293">
          <cell r="I1293" t="str">
            <v>2999 - CHIQUÍ</v>
          </cell>
        </row>
        <row r="1294">
          <cell r="I1294" t="str">
            <v>3482 - CHIRCAL DE SANTA BARBARA</v>
          </cell>
        </row>
        <row r="1295">
          <cell r="I1295" t="str">
            <v>7596 - CHIRE</v>
          </cell>
        </row>
        <row r="1296">
          <cell r="I1296" t="str">
            <v>2438 - CHIRIGUANÁ</v>
          </cell>
        </row>
        <row r="1297">
          <cell r="I1297" t="str">
            <v>1380 - CHISCAS</v>
          </cell>
        </row>
        <row r="1298">
          <cell r="I1298" t="str">
            <v>1382 - CHITA</v>
          </cell>
        </row>
        <row r="1299">
          <cell r="I1299" t="str">
            <v>5539 - CHITACOMAR</v>
          </cell>
        </row>
        <row r="1300">
          <cell r="I1300" t="str">
            <v>5542 - CHITAGÁ</v>
          </cell>
        </row>
        <row r="1301">
          <cell r="I1301" t="str">
            <v>1383 - CHITARAQUE</v>
          </cell>
        </row>
        <row r="1302">
          <cell r="I1302" t="str">
            <v>1384 - CHIVATÁ</v>
          </cell>
        </row>
        <row r="1303">
          <cell r="I1303" t="str">
            <v>3953 - CHIVIGUIDÓ</v>
          </cell>
        </row>
        <row r="1304">
          <cell r="I1304" t="str">
            <v>4459 - CHIVOLO</v>
          </cell>
        </row>
        <row r="1305">
          <cell r="I1305" t="str">
            <v>1401 - CHIVOR</v>
          </cell>
        </row>
        <row r="1306">
          <cell r="I1306" t="str">
            <v>3200 - CHOACHÍ</v>
          </cell>
        </row>
        <row r="1307">
          <cell r="I1307" t="str">
            <v>6279 - CHOCHO</v>
          </cell>
        </row>
        <row r="1308">
          <cell r="I1308" t="str">
            <v>7232 - CHOCOCITO</v>
          </cell>
        </row>
        <row r="1309">
          <cell r="I1309" t="str">
            <v>6082 - CHOCOITA</v>
          </cell>
        </row>
        <row r="1310">
          <cell r="I1310" t="str">
            <v>3203 - CHOCONTÁ</v>
          </cell>
        </row>
        <row r="1311">
          <cell r="I1311" t="str">
            <v>4243 - CHOLES</v>
          </cell>
        </row>
        <row r="1312">
          <cell r="I1312" t="str">
            <v>7333 - CHONTADURO</v>
          </cell>
        </row>
        <row r="1313">
          <cell r="I1313" t="str">
            <v>5406 - CHONTAL</v>
          </cell>
        </row>
        <row r="1314">
          <cell r="I1314" t="str">
            <v>781 - CHORRERA</v>
          </cell>
        </row>
        <row r="1315">
          <cell r="I1315" t="str">
            <v>4293 - CHORRERAS</v>
          </cell>
        </row>
        <row r="1316">
          <cell r="I1316" t="str">
            <v>6705 - CHORRILLO</v>
          </cell>
        </row>
        <row r="1317">
          <cell r="I1317" t="str">
            <v>5038 - CHORRILLO</v>
          </cell>
        </row>
        <row r="1318">
          <cell r="I1318" t="str">
            <v>863 - CHORRILLOS</v>
          </cell>
        </row>
        <row r="1319">
          <cell r="I1319" t="str">
            <v>496 - CHORRO DE LAGRIMAS</v>
          </cell>
        </row>
        <row r="1320">
          <cell r="I1320" t="str">
            <v>759 - CHORRO DE LÁGRIMAS</v>
          </cell>
        </row>
        <row r="1321">
          <cell r="I1321" t="str">
            <v>6970 - CHORRO DE PLATA</v>
          </cell>
        </row>
        <row r="1322">
          <cell r="I1322" t="str">
            <v>2089 - CHUARE</v>
          </cell>
        </row>
        <row r="1323">
          <cell r="I1323" t="str">
            <v>5163 - CHUCUNES</v>
          </cell>
        </row>
        <row r="1324">
          <cell r="I1324" t="str">
            <v>6685 - CHUCUNÍ</v>
          </cell>
        </row>
        <row r="1325">
          <cell r="I1325" t="str">
            <v>5247 - CHUGULDÍ</v>
          </cell>
        </row>
        <row r="1326">
          <cell r="I1326" t="str">
            <v>6474 - CHUMPUNDÚN</v>
          </cell>
        </row>
        <row r="1327">
          <cell r="I1327" t="str">
            <v>7961 - CHUPAVE</v>
          </cell>
        </row>
        <row r="1328">
          <cell r="I1328" t="str">
            <v>77 - CHURIDÓ</v>
          </cell>
        </row>
        <row r="1329">
          <cell r="I1329" t="str">
            <v>3313 - CHUSCALES</v>
          </cell>
        </row>
        <row r="1330">
          <cell r="I1330" t="str">
            <v>7593 - CHÁMEZA</v>
          </cell>
        </row>
        <row r="1331">
          <cell r="I1331" t="str">
            <v>1454 - CHÁMEZA MENOR</v>
          </cell>
        </row>
        <row r="1332">
          <cell r="I1332" t="str">
            <v>5268 - CHÁVEZ</v>
          </cell>
        </row>
        <row r="1333">
          <cell r="I1333" t="str">
            <v>3184 - CHÍA</v>
          </cell>
        </row>
        <row r="1334">
          <cell r="I1334" t="str">
            <v>1400 - CHÍQUIZA</v>
          </cell>
        </row>
        <row r="1335">
          <cell r="I1335" t="str">
            <v>968 - CICUCO</v>
          </cell>
        </row>
        <row r="1336">
          <cell r="I1336" t="str">
            <v>822 - CIEN PESOS</v>
          </cell>
        </row>
        <row r="1337">
          <cell r="I1337" t="str">
            <v>5974 - CIENAGA DE OPON</v>
          </cell>
        </row>
        <row r="1338">
          <cell r="I1338" t="str">
            <v>2063 - CIENAGA HONDA</v>
          </cell>
        </row>
        <row r="1339">
          <cell r="I1339" t="str">
            <v>4669 - CIENAGUETA</v>
          </cell>
        </row>
        <row r="1340">
          <cell r="I1340" t="str">
            <v>59 - CIENAGUITA</v>
          </cell>
        </row>
        <row r="1341">
          <cell r="I1341" t="str">
            <v>3017 - CIENAGUITA</v>
          </cell>
        </row>
        <row r="1342">
          <cell r="I1342" t="str">
            <v>6651 - CIENAGUITA</v>
          </cell>
        </row>
        <row r="1343">
          <cell r="I1343" t="str">
            <v>7443 - CIENEGUETA</v>
          </cell>
        </row>
        <row r="1344">
          <cell r="I1344" t="str">
            <v>6011 - CIMITARRA</v>
          </cell>
        </row>
        <row r="1345">
          <cell r="I1345" t="str">
            <v>6036 - CINCELADA</v>
          </cell>
        </row>
        <row r="1346">
          <cell r="I1346" t="str">
            <v>4599 - CINCO Y SEIS</v>
          </cell>
        </row>
        <row r="1347">
          <cell r="I1347" t="str">
            <v>5718 - CIRCASIA</v>
          </cell>
        </row>
        <row r="1348">
          <cell r="I1348" t="str">
            <v>685 - CIRILO</v>
          </cell>
        </row>
        <row r="1349">
          <cell r="I1349" t="str">
            <v>227 - CISNEROS</v>
          </cell>
        </row>
        <row r="1350">
          <cell r="I1350" t="str">
            <v>7180 - CISNEROS</v>
          </cell>
        </row>
        <row r="1351">
          <cell r="I1351" t="str">
            <v>7016 - CISNEROS</v>
          </cell>
        </row>
        <row r="1352">
          <cell r="I1352" t="str">
            <v>2975 - CISPATA</v>
          </cell>
        </row>
        <row r="1353">
          <cell r="I1353" t="str">
            <v>6513 - CISPATACA</v>
          </cell>
        </row>
        <row r="1354">
          <cell r="I1354" t="str">
            <v>5957 - CITE</v>
          </cell>
        </row>
        <row r="1355">
          <cell r="I1355" t="str">
            <v>129 - CIUDAD BOLÍVAR</v>
          </cell>
        </row>
        <row r="1356">
          <cell r="I1356" t="str">
            <v>3715 - CIUDAD MÚTIS</v>
          </cell>
        </row>
        <row r="1357">
          <cell r="I1357" t="str">
            <v>4707 - CIUDAD PERDIDA</v>
          </cell>
        </row>
        <row r="1358">
          <cell r="I1358" t="str">
            <v>2230 - CIUDAD SUR</v>
          </cell>
        </row>
        <row r="1359">
          <cell r="I1359" t="str">
            <v>6154 - CIUDAD TEYUNA</v>
          </cell>
        </row>
        <row r="1360">
          <cell r="I1360" t="str">
            <v>1406 - CIUDADELA INDUSTRIAL</v>
          </cell>
        </row>
        <row r="1361">
          <cell r="I1361" t="str">
            <v>4465 - CIÉNAGA</v>
          </cell>
        </row>
        <row r="1362">
          <cell r="I1362" t="str">
            <v>746 - CIÉNAGA DE BARBACOA - LA PUNTA</v>
          </cell>
        </row>
        <row r="1363">
          <cell r="I1363" t="str">
            <v>2717 - CIÉNAGA DE ORO</v>
          </cell>
        </row>
        <row r="1364">
          <cell r="I1364" t="str">
            <v>4133 - CIÉNAGA GRANDE</v>
          </cell>
        </row>
        <row r="1365">
          <cell r="I1365" t="str">
            <v>1385 - CIÉNEGA</v>
          </cell>
        </row>
        <row r="1366">
          <cell r="I1366" t="str">
            <v>4592 - CIÉNEGUETA</v>
          </cell>
        </row>
        <row r="1367">
          <cell r="I1367" t="str">
            <v>3312 - CLARAVAL</v>
          </cell>
        </row>
        <row r="1368">
          <cell r="I1368" t="str">
            <v>7497 - CLARINETERO</v>
          </cell>
        </row>
        <row r="1369">
          <cell r="I1369" t="str">
            <v>989 - CLEMENCIA</v>
          </cell>
        </row>
        <row r="1370">
          <cell r="I1370" t="str">
            <v>5633 - CLUB ALL STAR</v>
          </cell>
        </row>
        <row r="1371">
          <cell r="I1371" t="str">
            <v>7849 - COAYARE</v>
          </cell>
        </row>
        <row r="1372">
          <cell r="I1372" t="str">
            <v>1208 - COBADILLO</v>
          </cell>
        </row>
        <row r="1373">
          <cell r="I1373" t="str">
            <v>5170 - COCAL DE LOS PAYANES</v>
          </cell>
        </row>
        <row r="1374">
          <cell r="I1374" t="str">
            <v>5169 - COCALITO JIMÉNEZ (GABRIEL TURB</v>
          </cell>
        </row>
        <row r="1375">
          <cell r="I1375" t="str">
            <v>5042 - COCHA CANO</v>
          </cell>
        </row>
        <row r="1376">
          <cell r="I1376" t="str">
            <v>7847 - COCO NUEVO</v>
          </cell>
        </row>
        <row r="1377">
          <cell r="I1377" t="str">
            <v>7845 - COCO VIEJO</v>
          </cell>
        </row>
        <row r="1378">
          <cell r="I1378" t="str">
            <v>2231 - COCONUCO</v>
          </cell>
        </row>
        <row r="1379">
          <cell r="I1379" t="str">
            <v>228 - COCORNÁ</v>
          </cell>
        </row>
        <row r="1380">
          <cell r="I1380" t="str">
            <v>6612 - COCOROTE</v>
          </cell>
        </row>
        <row r="1381">
          <cell r="I1381" t="str">
            <v>4720 - COCUY</v>
          </cell>
        </row>
        <row r="1382">
          <cell r="I1382" t="str">
            <v>679 - CODELSA</v>
          </cell>
        </row>
        <row r="1383">
          <cell r="I1383" t="str">
            <v>6741 - COELLO</v>
          </cell>
        </row>
        <row r="1384">
          <cell r="I1384" t="str">
            <v>6674 - COELLO - COCORA</v>
          </cell>
        </row>
        <row r="1385">
          <cell r="I1385" t="str">
            <v>3205 - COGUA</v>
          </cell>
        </row>
        <row r="1386">
          <cell r="I1386" t="str">
            <v>2177 - COHETANDO</v>
          </cell>
        </row>
        <row r="1387">
          <cell r="I1387" t="str">
            <v>5070 - COLIMBA</v>
          </cell>
        </row>
        <row r="1388">
          <cell r="I1388" t="str">
            <v>832 - COLOMBIA</v>
          </cell>
        </row>
        <row r="1389">
          <cell r="I1389" t="str">
            <v>4078 - COLOMBIA</v>
          </cell>
        </row>
        <row r="1390">
          <cell r="I1390" t="str">
            <v>2917 - COLOMBOY</v>
          </cell>
        </row>
        <row r="1391">
          <cell r="I1391" t="str">
            <v>1282 - COLORADO</v>
          </cell>
        </row>
        <row r="1392">
          <cell r="I1392" t="str">
            <v>442 - COLORADO</v>
          </cell>
        </row>
        <row r="1393">
          <cell r="I1393" t="str">
            <v>1329 - COLORADO</v>
          </cell>
        </row>
        <row r="1394">
          <cell r="I1394" t="str">
            <v>5328 - COLORADO</v>
          </cell>
        </row>
        <row r="1395">
          <cell r="I1395" t="str">
            <v>3392 - COLORADOS</v>
          </cell>
        </row>
        <row r="1396">
          <cell r="I1396" t="str">
            <v>3528 - COLPAPEL</v>
          </cell>
        </row>
        <row r="1397">
          <cell r="I1397" t="str">
            <v>5866 - COLUMBIA</v>
          </cell>
        </row>
        <row r="1398">
          <cell r="I1398" t="str">
            <v>6911 - COLÓN</v>
          </cell>
        </row>
        <row r="1399">
          <cell r="I1399" t="str">
            <v>7676 - COLÓN</v>
          </cell>
        </row>
        <row r="1400">
          <cell r="I1400" t="str">
            <v>1109 - COLÚ</v>
          </cell>
        </row>
        <row r="1401">
          <cell r="I1401" t="str">
            <v>7332 - COMBIA</v>
          </cell>
        </row>
        <row r="1402">
          <cell r="I1402" t="str">
            <v>2912 - COMEJEN</v>
          </cell>
        </row>
        <row r="1403">
          <cell r="I1403" t="str">
            <v>4244 - COMEJENES</v>
          </cell>
        </row>
        <row r="1404">
          <cell r="I1404" t="str">
            <v>5876 - COMUNEROS</v>
          </cell>
        </row>
        <row r="1405">
          <cell r="I1405" t="str">
            <v>7938 - COMUNIDAD DE CURUPIRA</v>
          </cell>
        </row>
        <row r="1406">
          <cell r="I1406" t="str">
            <v>4390 - COMUNIDAD ETDANA</v>
          </cell>
        </row>
        <row r="1407">
          <cell r="I1407" t="str">
            <v>7812 - COMUNIDAD INDÍGENA CANAAN</v>
          </cell>
        </row>
        <row r="1408">
          <cell r="I1408" t="str">
            <v>7793 - COMUNIDAD INDÍGENA EL PROGRESO</v>
          </cell>
        </row>
        <row r="1409">
          <cell r="I1409" t="str">
            <v>7794 - COMUNIDAD INDÍGENA EL VERGEL</v>
          </cell>
        </row>
        <row r="1410">
          <cell r="I1410" t="str">
            <v>7808 - COMUNIDAD INDÍGENA ISLA DE RON</v>
          </cell>
        </row>
        <row r="1411">
          <cell r="I1411" t="str">
            <v>7803 - COMUNIDAD INDÍGENA JUSSY MONIL</v>
          </cell>
        </row>
        <row r="1412">
          <cell r="I1412" t="str">
            <v>7796 - COMUNIDAD INDÍGENA LA LIBERTAD</v>
          </cell>
        </row>
        <row r="1413">
          <cell r="I1413" t="str">
            <v>7797 - COMUNIDAD INDÍGENA LA MILAGROS</v>
          </cell>
        </row>
        <row r="1414">
          <cell r="I1414" t="str">
            <v>7800 - COMUNIDAD INDÍGENA LOMA LINDA</v>
          </cell>
        </row>
        <row r="1415">
          <cell r="I1415" t="str">
            <v>7801 - COMUNIDAD INDÍGENA MACEDONIA</v>
          </cell>
        </row>
        <row r="1416">
          <cell r="I1416" t="str">
            <v>7799 - COMUNIDAD INDÍGENA MALOKA YAGU</v>
          </cell>
        </row>
        <row r="1417">
          <cell r="I1417" t="str">
            <v>7802 - COMUNIDAD INDÍGENA MOCAGUA</v>
          </cell>
        </row>
        <row r="1418">
          <cell r="I1418" t="str">
            <v>7789 - COMUNIDAD INDÍGENA NAZARETH</v>
          </cell>
        </row>
        <row r="1419">
          <cell r="I1419" t="str">
            <v>7805 - COMUNIDAD INDÍGENA NUEVO JARDI</v>
          </cell>
        </row>
        <row r="1420">
          <cell r="I1420" t="str">
            <v>7806 - COMUNIDAD INDÍGENA PALMERAS</v>
          </cell>
        </row>
        <row r="1421">
          <cell r="I1421" t="str">
            <v>7795 - COMUNIDAD INDÍGENA PATIO DE CI</v>
          </cell>
        </row>
        <row r="1422">
          <cell r="I1422" t="str">
            <v>7813 - COMUNIDAD INDÍGENA PICHUNA KM</v>
          </cell>
        </row>
        <row r="1423">
          <cell r="I1423" t="str">
            <v>7807 - COMUNIDAD INDÍGENA PUERTO TRIU</v>
          </cell>
        </row>
        <row r="1424">
          <cell r="I1424" t="str">
            <v>7809 - COMUNIDAD INDÍGENA SAN ANTONIO</v>
          </cell>
        </row>
        <row r="1425">
          <cell r="I1425" t="str">
            <v>7814 - COMUNIDAD INDÍGENA SAN JOSÉ DE</v>
          </cell>
        </row>
        <row r="1426">
          <cell r="I1426" t="str">
            <v>7815 - COMUNIDAD INDÍGENA SAN JUAN DE</v>
          </cell>
        </row>
        <row r="1427">
          <cell r="I1427" t="str">
            <v>7791 - COMUNIDAD INDÍGENA SAN MARTÍN</v>
          </cell>
        </row>
        <row r="1428">
          <cell r="I1428" t="str">
            <v>7816 - COMUNIDAD INDÍGENA SAN PEDRO D</v>
          </cell>
        </row>
        <row r="1429">
          <cell r="I1429" t="str">
            <v>7788 - COMUNIDAD INDÍGENA SANTA SOFÍA</v>
          </cell>
        </row>
        <row r="1430">
          <cell r="I1430" t="str">
            <v>7798 - COMUNIDAD INDÍGENA SECTOR LA P</v>
          </cell>
        </row>
        <row r="1431">
          <cell r="I1431" t="str">
            <v>7790 - COMUNIDAD INDÍGENA TIKUNA DE A</v>
          </cell>
        </row>
        <row r="1432">
          <cell r="I1432" t="str">
            <v>7792 - COMUNIDAD INDÍGENA ZARAGOZA</v>
          </cell>
        </row>
        <row r="1433">
          <cell r="I1433" t="str">
            <v>7810 - COMUNIDAD INDÍGENA ZIERA AMENA</v>
          </cell>
        </row>
        <row r="1434">
          <cell r="I1434" t="str">
            <v>7020 - CONCEPCIÓN</v>
          </cell>
        </row>
        <row r="1435">
          <cell r="I1435" t="str">
            <v>4716 - CONCEPCIÓN</v>
          </cell>
        </row>
        <row r="1436">
          <cell r="I1436" t="str">
            <v>6031 - CONCEPCIÓN</v>
          </cell>
        </row>
        <row r="1437">
          <cell r="I1437" t="str">
            <v>231 - CONCEPCIÓN</v>
          </cell>
        </row>
        <row r="1438">
          <cell r="I1438" t="str">
            <v>4456 - CONCEPCIÓN (COCO)</v>
          </cell>
        </row>
        <row r="1439">
          <cell r="I1439" t="str">
            <v>4474 - CONCORDIA</v>
          </cell>
        </row>
        <row r="1440">
          <cell r="I1440" t="str">
            <v>232 - CONCORDIA</v>
          </cell>
        </row>
        <row r="1441">
          <cell r="I1441" t="str">
            <v>5824 - CONDINA GUACARY</v>
          </cell>
        </row>
        <row r="1442">
          <cell r="I1442" t="str">
            <v>7286 - CONDOMINIO</v>
          </cell>
        </row>
        <row r="1443">
          <cell r="I1443" t="str">
            <v>5716 - CONDOMINIO AGUA BONITA</v>
          </cell>
        </row>
        <row r="1444">
          <cell r="I1444" t="str">
            <v>5852 - CONDOMINIO ANDALUZ</v>
          </cell>
        </row>
        <row r="1445">
          <cell r="I1445" t="str">
            <v>5739 - CONDOMINIO ANGELES DEL BOSQUE</v>
          </cell>
        </row>
        <row r="1446">
          <cell r="I1446" t="str">
            <v>5730 - CONDOMINIO BOSQUES DE TOSCANA</v>
          </cell>
        </row>
        <row r="1447">
          <cell r="I1447" t="str">
            <v>5774 - CONDOMINIO CAMPESTRE INCAS PAN</v>
          </cell>
        </row>
        <row r="1448">
          <cell r="I1448" t="str">
            <v>7362 - CONDOMINIO CAMPESTRE LA GONZAL</v>
          </cell>
        </row>
        <row r="1449">
          <cell r="I1449" t="str">
            <v>511 - CONDOMINIO CAMPESTRE LAGO GRAN</v>
          </cell>
        </row>
        <row r="1450">
          <cell r="I1450" t="str">
            <v>5740 - CONDOMINIO CEDRO NEGRO</v>
          </cell>
        </row>
        <row r="1451">
          <cell r="I1451" t="str">
            <v>4731 - CONDOMINIO DE LOS ODONTÓLOGOS</v>
          </cell>
        </row>
        <row r="1452">
          <cell r="I1452" t="str">
            <v>5697 - CONDOMINIO EL EDEN</v>
          </cell>
        </row>
        <row r="1453">
          <cell r="I1453" t="str">
            <v>5853 - CONDOMINIO EL PARAISO</v>
          </cell>
        </row>
        <row r="1454">
          <cell r="I1454" t="str">
            <v>512 - CONDOMINIO EL REMANSO</v>
          </cell>
        </row>
        <row r="1455">
          <cell r="I1455" t="str">
            <v>935 - CONDOMINIO HACIENDA</v>
          </cell>
        </row>
        <row r="1456">
          <cell r="I1456" t="str">
            <v>5731 - CONDOMINIO LA ALDEA</v>
          </cell>
        </row>
        <row r="1457">
          <cell r="I1457" t="str">
            <v>4740 - CONDOMINIO LA BONANZA</v>
          </cell>
        </row>
        <row r="1458">
          <cell r="I1458" t="str">
            <v>5751 - CONDOMINIO LA ESTACIÓN</v>
          </cell>
        </row>
        <row r="1459">
          <cell r="I1459" t="str">
            <v>5763 - CONDOMINIO LA HACIENDA</v>
          </cell>
        </row>
        <row r="1460">
          <cell r="I1460" t="str">
            <v>5717 - CONDOMINIO LA MICAELA</v>
          </cell>
        </row>
        <row r="1461">
          <cell r="I1461" t="str">
            <v>2677 - CONDOMINIO LAGOS DE SANTA RITA</v>
          </cell>
        </row>
        <row r="1462">
          <cell r="I1462" t="str">
            <v>5778 - CONDOMINIO LAS COLINAS</v>
          </cell>
        </row>
        <row r="1463">
          <cell r="I1463" t="str">
            <v>5732 - CONDOMINIO LOS ABEDULES Y YARU</v>
          </cell>
        </row>
        <row r="1464">
          <cell r="I1464" t="str">
            <v>5714 - CONDOMINIO LOS ALMENDROS</v>
          </cell>
        </row>
        <row r="1465">
          <cell r="I1465" t="str">
            <v>5733 - CONDOMINIO LOS ROBLES</v>
          </cell>
        </row>
        <row r="1466">
          <cell r="I1466" t="str">
            <v>5734 - CONDOMINIO LOS ROSALES</v>
          </cell>
        </row>
        <row r="1467">
          <cell r="I1467" t="str">
            <v>5854 - CONDOMINIO MACONDO</v>
          </cell>
        </row>
        <row r="1468">
          <cell r="I1468" t="str">
            <v>5855 - CONDOMINIO MARACAY</v>
          </cell>
        </row>
        <row r="1469">
          <cell r="I1469" t="str">
            <v>6969 - CONDOMINIO MARAÑON</v>
          </cell>
        </row>
        <row r="1470">
          <cell r="I1470" t="str">
            <v>5738 - CONDOMINIO MONTERREY</v>
          </cell>
        </row>
        <row r="1471">
          <cell r="I1471" t="str">
            <v>5752 - CONDOMINIO MORACAWA</v>
          </cell>
        </row>
        <row r="1472">
          <cell r="I1472" t="str">
            <v>5856 - CONDOMINIO PALMAR</v>
          </cell>
        </row>
        <row r="1473">
          <cell r="I1473" t="str">
            <v>5699 - CONDOMINIO PALO DE AGUA</v>
          </cell>
        </row>
        <row r="1474">
          <cell r="I1474" t="str">
            <v>5700 - CONDOMINIO PONTEVEDRA</v>
          </cell>
        </row>
        <row r="1475">
          <cell r="I1475" t="str">
            <v>1623 - CONDOMINIO PORTAL DE LOS CEREZ</v>
          </cell>
        </row>
        <row r="1476">
          <cell r="I1476" t="str">
            <v>5735 - CONDOMINIO QUINTAS DEL BOSQUE</v>
          </cell>
        </row>
        <row r="1477">
          <cell r="I1477" t="str">
            <v>1624 - CONDOMINIO RESERVA DE LOS ALAM</v>
          </cell>
        </row>
        <row r="1478">
          <cell r="I1478" t="str">
            <v>5741 - CONDOMINIO RESERVAS DEL BOSQUE</v>
          </cell>
        </row>
        <row r="1479">
          <cell r="I1479" t="str">
            <v>6147 - CONDOMINIO RUITOQUE COUNTRY CL</v>
          </cell>
        </row>
        <row r="1480">
          <cell r="I1480" t="str">
            <v>1625 - CONDOMINIO SAN BERNARDO DEL VI</v>
          </cell>
        </row>
        <row r="1481">
          <cell r="I1481" t="str">
            <v>6777 - CONDOMINIO SANTA ANA Y PALMA R</v>
          </cell>
        </row>
        <row r="1482">
          <cell r="I1482" t="str">
            <v>4732 - CONDOMINIO SANTA BÁRBARA</v>
          </cell>
        </row>
        <row r="1483">
          <cell r="I1483" t="str">
            <v>5701 - CONDOMINIO SENIORS CLUB</v>
          </cell>
        </row>
        <row r="1484">
          <cell r="I1484" t="str">
            <v>513 - CONDOMINIO SIERRAS DE MAYORI</v>
          </cell>
        </row>
        <row r="1485">
          <cell r="I1485" t="str">
            <v>5715 - CONDOMINIO VALLE DEL SOL</v>
          </cell>
        </row>
        <row r="1486">
          <cell r="I1486" t="str">
            <v>6778 - CONDOMINIO VILLA ESPERANZA</v>
          </cell>
        </row>
        <row r="1487">
          <cell r="I1487" t="str">
            <v>514 - CONDOMINIO VILLAS DE LLANO GRA</v>
          </cell>
        </row>
        <row r="1488">
          <cell r="I1488" t="str">
            <v>6117 - CONDOMINIO VILLAS DE PALO NEGR</v>
          </cell>
        </row>
        <row r="1489">
          <cell r="I1489" t="str">
            <v>5698 - CONDOMINIOS LAS VEGAS, IRAKA Y</v>
          </cell>
        </row>
        <row r="1490">
          <cell r="I1490" t="str">
            <v>1775 - CONDOMINIOS VALLES DE ACAPULCO</v>
          </cell>
        </row>
        <row r="1491">
          <cell r="I1491" t="str">
            <v>3783 - CONDOTO</v>
          </cell>
        </row>
        <row r="1492">
          <cell r="I1492" t="str">
            <v>4302 - CONEJO</v>
          </cell>
        </row>
        <row r="1493">
          <cell r="I1493" t="str">
            <v>6032 - CONFINES</v>
          </cell>
        </row>
        <row r="1494">
          <cell r="I1494" t="str">
            <v>5397 - CONGAL</v>
          </cell>
        </row>
        <row r="1495">
          <cell r="I1495" t="str">
            <v>686 - CONGO ARRIBA</v>
          </cell>
        </row>
        <row r="1496">
          <cell r="I1496" t="str">
            <v>6404 - CONGUITOS</v>
          </cell>
        </row>
        <row r="1497">
          <cell r="I1497" t="str">
            <v>5005 - CONSACÁ</v>
          </cell>
        </row>
        <row r="1498">
          <cell r="I1498" t="str">
            <v>3789 - CONSUELO ANDRAPEDA</v>
          </cell>
        </row>
        <row r="1499">
          <cell r="I1499" t="str">
            <v>5009 - CONTADERO</v>
          </cell>
        </row>
        <row r="1500">
          <cell r="I1500" t="str">
            <v>6033 - CONTRATACIÓN</v>
          </cell>
        </row>
        <row r="1501">
          <cell r="I1501" t="str">
            <v>5547 - CONVENCIÓN</v>
          </cell>
        </row>
        <row r="1502">
          <cell r="I1502" t="str">
            <v>6813 - CONVENIO</v>
          </cell>
        </row>
        <row r="1503">
          <cell r="I1503" t="str">
            <v>236 - COPACABANA</v>
          </cell>
        </row>
        <row r="1504">
          <cell r="I1504" t="str">
            <v>1389 - COPER</v>
          </cell>
        </row>
        <row r="1505">
          <cell r="I1505" t="str">
            <v>3799 - COPOMÁ</v>
          </cell>
        </row>
        <row r="1506">
          <cell r="I1506" t="str">
            <v>2186 - COQUIYÓ</v>
          </cell>
        </row>
        <row r="1507">
          <cell r="I1507" t="str">
            <v>3928 - COQUÍ</v>
          </cell>
        </row>
        <row r="1508">
          <cell r="I1508" t="str">
            <v>6331 - CORAZA</v>
          </cell>
        </row>
        <row r="1509">
          <cell r="I1509" t="str">
            <v>3753 - CORAZÓN DE JESÚS</v>
          </cell>
        </row>
        <row r="1510">
          <cell r="I1510" t="str">
            <v>3563 - CORCEGA</v>
          </cell>
        </row>
        <row r="1511">
          <cell r="I1511" t="str">
            <v>4000 - CORCOBADO</v>
          </cell>
        </row>
        <row r="1512">
          <cell r="I1512" t="str">
            <v>2855 - CORCOVAO</v>
          </cell>
        </row>
        <row r="1513">
          <cell r="I1513" t="str">
            <v>4469 - CORDOBITA</v>
          </cell>
        </row>
        <row r="1514">
          <cell r="I1514" t="str">
            <v>1474 - CORINTO</v>
          </cell>
        </row>
        <row r="1515">
          <cell r="I1515" t="str">
            <v>2020 - CORINTO</v>
          </cell>
        </row>
        <row r="1516">
          <cell r="I1516" t="str">
            <v>1506 - CORMAL</v>
          </cell>
        </row>
        <row r="1517">
          <cell r="I1517" t="str">
            <v>5653 - CORNEJO</v>
          </cell>
        </row>
        <row r="1518">
          <cell r="I1518" t="str">
            <v>6368 - CORNETA</v>
          </cell>
        </row>
        <row r="1519">
          <cell r="I1519" t="str">
            <v>1093 - COROCITO</v>
          </cell>
        </row>
        <row r="1520">
          <cell r="I1520" t="str">
            <v>7558 - COROCITO</v>
          </cell>
        </row>
        <row r="1521">
          <cell r="I1521" t="str">
            <v>3049 - COROCITO</v>
          </cell>
        </row>
        <row r="1522">
          <cell r="I1522" t="str">
            <v>6035 - COROMORO</v>
          </cell>
        </row>
        <row r="1523">
          <cell r="I1523" t="str">
            <v>6436 - CORONCORO</v>
          </cell>
        </row>
        <row r="1524">
          <cell r="I1524" t="str">
            <v>2902 - COROSALITO</v>
          </cell>
        </row>
        <row r="1525">
          <cell r="I1525" t="str">
            <v>6338 - COROZAL</v>
          </cell>
        </row>
        <row r="1526">
          <cell r="I1526" t="str">
            <v>2317 - COROZAL</v>
          </cell>
        </row>
        <row r="1527">
          <cell r="I1527" t="str">
            <v>7406 - COROZAL</v>
          </cell>
        </row>
        <row r="1528">
          <cell r="I1528" t="str">
            <v>1801 - COROZAL</v>
          </cell>
        </row>
        <row r="1529">
          <cell r="I1529" t="str">
            <v>5616 - COROZAL VEREDA CALIFORNIA</v>
          </cell>
        </row>
        <row r="1530">
          <cell r="I1530" t="str">
            <v>2683 - COROZALITO</v>
          </cell>
        </row>
        <row r="1531">
          <cell r="I1531" t="str">
            <v>4358 - CORRAL DE PIEDRA</v>
          </cell>
        </row>
        <row r="1532">
          <cell r="I1532" t="str">
            <v>849 - CORRAL DE SAN LUIS</v>
          </cell>
        </row>
        <row r="1533">
          <cell r="I1533" t="str">
            <v>4611 - CORRAL VIEJO</v>
          </cell>
        </row>
        <row r="1534">
          <cell r="I1534" t="str">
            <v>6516 - CORRAL VIEJO - LOS ANGELES</v>
          </cell>
        </row>
        <row r="1535">
          <cell r="I1535" t="str">
            <v>4369 - CORRALEJAS</v>
          </cell>
        </row>
        <row r="1536">
          <cell r="I1536" t="str">
            <v>3135 - CORRALEJAS</v>
          </cell>
        </row>
        <row r="1537">
          <cell r="I1537" t="str">
            <v>1390 - CORRALES</v>
          </cell>
        </row>
        <row r="1538">
          <cell r="I1538" t="str">
            <v>1247 - CORRALITO</v>
          </cell>
        </row>
        <row r="1539">
          <cell r="I1539" t="str">
            <v>2429 - CORRALITO</v>
          </cell>
        </row>
        <row r="1540">
          <cell r="I1540" t="str">
            <v>7595 - CORRALITO</v>
          </cell>
        </row>
        <row r="1541">
          <cell r="I1541" t="str">
            <v>1098 - CORREA</v>
          </cell>
        </row>
        <row r="1542">
          <cell r="I1542" t="str">
            <v>5371 - CORRIENTE GRANDE</v>
          </cell>
        </row>
        <row r="1543">
          <cell r="I1543" t="str">
            <v>3802 - CORRIENTE PALO</v>
          </cell>
        </row>
        <row r="1544">
          <cell r="I1544" t="str">
            <v>598 - CORRIENTES</v>
          </cell>
        </row>
        <row r="1545">
          <cell r="I1545" t="str">
            <v>4218 - COSANZA</v>
          </cell>
        </row>
        <row r="1546">
          <cell r="I1546" t="str">
            <v>1539 - COSCUEZ</v>
          </cell>
        </row>
        <row r="1547">
          <cell r="I1547" t="str">
            <v>4897 - COSTA RICA</v>
          </cell>
        </row>
        <row r="1548">
          <cell r="I1548" t="str">
            <v>6304 - COSTA RICA</v>
          </cell>
        </row>
        <row r="1549">
          <cell r="I1549" t="str">
            <v>7245 - COSTA RICA</v>
          </cell>
        </row>
        <row r="1550">
          <cell r="I1550" t="str">
            <v>2503 - COSTILLA</v>
          </cell>
        </row>
        <row r="1551">
          <cell r="I1551" t="str">
            <v>3216 - COTA</v>
          </cell>
        </row>
        <row r="1552">
          <cell r="I1552" t="str">
            <v>2306 - COTEJE</v>
          </cell>
        </row>
        <row r="1553">
          <cell r="I1553" t="str">
            <v>2777 - COTOCA ABAJO</v>
          </cell>
        </row>
        <row r="1554">
          <cell r="I1554" t="str">
            <v>2771 - COTOCA ARRIBA</v>
          </cell>
        </row>
        <row r="1555">
          <cell r="I1555" t="str">
            <v>4236 - COTOPRIX</v>
          </cell>
        </row>
        <row r="1556">
          <cell r="I1556" t="str">
            <v>2738 - COTORRA</v>
          </cell>
        </row>
        <row r="1557">
          <cell r="I1557" t="str">
            <v>1391 - COVARACHÍA</v>
          </cell>
        </row>
        <row r="1558">
          <cell r="I1558" t="str">
            <v>6354 - COVEÑAS</v>
          </cell>
        </row>
        <row r="1559">
          <cell r="I1559" t="str">
            <v>6749 - COYAIMA</v>
          </cell>
        </row>
        <row r="1560">
          <cell r="I1560" t="str">
            <v>1040 - COYONGAL</v>
          </cell>
        </row>
        <row r="1561">
          <cell r="I1561" t="str">
            <v>2648 - COYONPO</v>
          </cell>
        </row>
        <row r="1562">
          <cell r="I1562" t="str">
            <v>7529 - CRAVO NORTE</v>
          </cell>
        </row>
        <row r="1563">
          <cell r="I1563" t="str">
            <v>5975 - CRETACEO</v>
          </cell>
        </row>
        <row r="1564">
          <cell r="I1564" t="str">
            <v>4173 - CRIOLLO</v>
          </cell>
        </row>
        <row r="1565">
          <cell r="I1565" t="str">
            <v>7420 - CRISTALES</v>
          </cell>
        </row>
        <row r="1566">
          <cell r="I1566" t="str">
            <v>5959 - CRISTALES</v>
          </cell>
        </row>
        <row r="1567">
          <cell r="I1567" t="str">
            <v>594 - CRISTALES</v>
          </cell>
        </row>
        <row r="1568">
          <cell r="I1568" t="str">
            <v>364 - CRISTIANÍA</v>
          </cell>
        </row>
        <row r="1569">
          <cell r="I1569" t="str">
            <v>5583 - CRISTO REY</v>
          </cell>
        </row>
        <row r="1570">
          <cell r="I1570" t="str">
            <v>5468 - CRISTO REY</v>
          </cell>
        </row>
        <row r="1571">
          <cell r="I1571" t="str">
            <v>2879 - CRISTO REY</v>
          </cell>
        </row>
        <row r="1572">
          <cell r="I1572" t="str">
            <v>397 - CRISTÓBAL</v>
          </cell>
        </row>
        <row r="1573">
          <cell r="I1573" t="str">
            <v>4199 - CRUCE ACEVEDO</v>
          </cell>
        </row>
        <row r="1574">
          <cell r="I1574" t="str">
            <v>4058 - CRUCE DE GUACIRCO</v>
          </cell>
        </row>
        <row r="1575">
          <cell r="I1575" t="str">
            <v>1495 - CRUCE EL CHAPARRO</v>
          </cell>
        </row>
        <row r="1576">
          <cell r="I1576" t="str">
            <v>1487 - CRUCE PALAGUA</v>
          </cell>
        </row>
        <row r="1577">
          <cell r="I1577" t="str">
            <v>6948 - CRUCERO ALTO DE LOS MANGOS</v>
          </cell>
        </row>
        <row r="1578">
          <cell r="I1578" t="str">
            <v>2011 - CRUCERO DE GUALÍ</v>
          </cell>
        </row>
        <row r="1579">
          <cell r="I1579" t="str">
            <v>2005 - CRUCERO DE PESCADOR</v>
          </cell>
        </row>
        <row r="1580">
          <cell r="I1580" t="str">
            <v>1927 - CRUCERO DE PUELENJE</v>
          </cell>
        </row>
        <row r="1581">
          <cell r="I1581" t="str">
            <v>6047 - CRUCES</v>
          </cell>
        </row>
        <row r="1582">
          <cell r="I1582" t="str">
            <v>7315 - CRUCES</v>
          </cell>
        </row>
        <row r="1583">
          <cell r="I1583" t="str">
            <v>2300 - CRUCES</v>
          </cell>
        </row>
        <row r="1584">
          <cell r="I1584" t="str">
            <v>3069 - CRUCITO</v>
          </cell>
        </row>
        <row r="1585">
          <cell r="I1585" t="str">
            <v>3080 - CRUZ CHIQUITA</v>
          </cell>
        </row>
        <row r="1586">
          <cell r="I1586" t="str">
            <v>4938 - CRUZ DE AMARILLO</v>
          </cell>
        </row>
        <row r="1587">
          <cell r="I1587" t="str">
            <v>2961 - CRUZ DE GUAYABO</v>
          </cell>
        </row>
        <row r="1588">
          <cell r="I1588" t="str">
            <v>6278 - CRUZ DEL BEQUE</v>
          </cell>
        </row>
        <row r="1589">
          <cell r="I1589" t="str">
            <v>1082 - CRUZ DEL VIZO</v>
          </cell>
        </row>
        <row r="1590">
          <cell r="I1590" t="str">
            <v>3227 - CRUZ VERDE</v>
          </cell>
        </row>
        <row r="1591">
          <cell r="I1591" t="str">
            <v>3712 - CUAJANDÓ</v>
          </cell>
        </row>
        <row r="1592">
          <cell r="I1592" t="str">
            <v>6827 - CUALAMANÁ</v>
          </cell>
        </row>
        <row r="1593">
          <cell r="I1593" t="str">
            <v>6834 - CUALAMANÁ 2</v>
          </cell>
        </row>
        <row r="1594">
          <cell r="I1594" t="str">
            <v>5219 - CUASPUD NUCLEO</v>
          </cell>
        </row>
        <row r="1595">
          <cell r="I1595" t="str">
            <v>5080 - CUATIS</v>
          </cell>
        </row>
        <row r="1596">
          <cell r="I1596" t="str">
            <v>1224 - CUATRO BOCAS</v>
          </cell>
        </row>
        <row r="1597">
          <cell r="I1597" t="str">
            <v>2548 - CUATRO BOCAS</v>
          </cell>
        </row>
        <row r="1598">
          <cell r="I1598" t="str">
            <v>845 - CUATRO BOCAS</v>
          </cell>
        </row>
        <row r="1599">
          <cell r="I1599" t="str">
            <v>749 - CUATRO BOCAS</v>
          </cell>
        </row>
        <row r="1600">
          <cell r="I1600" t="str">
            <v>967 - CUATRO BOCAS</v>
          </cell>
        </row>
        <row r="1601">
          <cell r="I1601" t="str">
            <v>6555 - CUATRO BOCAS</v>
          </cell>
        </row>
        <row r="1602">
          <cell r="I1602" t="str">
            <v>3379 - CUATRO CAMINOS</v>
          </cell>
        </row>
        <row r="1603">
          <cell r="I1603" t="str">
            <v>2029 - CUATRO ESQUINAS</v>
          </cell>
        </row>
        <row r="1604">
          <cell r="I1604" t="str">
            <v>5475 - CUATRO ESQUINAS</v>
          </cell>
        </row>
        <row r="1605">
          <cell r="I1605" t="str">
            <v>3186 - CUATRO ESQUINAS</v>
          </cell>
        </row>
        <row r="1606">
          <cell r="I1606" t="str">
            <v>2422 - CUATRO ESQUINAS</v>
          </cell>
        </row>
        <row r="1607">
          <cell r="I1607" t="str">
            <v>2468 - CUATRO VIENTOS</v>
          </cell>
        </row>
        <row r="1608">
          <cell r="I1608" t="str">
            <v>4757 - CUBARRAL</v>
          </cell>
        </row>
        <row r="1609">
          <cell r="I1609" t="str">
            <v>1392 - CUBARÁ</v>
          </cell>
        </row>
        <row r="1610">
          <cell r="I1610" t="str">
            <v>4929 - CUBIJAN BAJO</v>
          </cell>
        </row>
        <row r="1611">
          <cell r="I1611" t="str">
            <v>1396 - CUCAITA</v>
          </cell>
        </row>
        <row r="1612">
          <cell r="I1612" t="str">
            <v>3217 - CUCUNUBÁ</v>
          </cell>
        </row>
        <row r="1613">
          <cell r="I1613" t="str">
            <v>3800 - CUCURRUPÍ</v>
          </cell>
        </row>
        <row r="1614">
          <cell r="I1614" t="str">
            <v>4253 - CUCURUMANA</v>
          </cell>
        </row>
        <row r="1615">
          <cell r="I1615" t="str">
            <v>5559 - CUCUTILLA</v>
          </cell>
        </row>
        <row r="1616">
          <cell r="I1616" t="str">
            <v>1902 - CUEMANI</v>
          </cell>
        </row>
        <row r="1617">
          <cell r="I1617" t="str">
            <v>6541 - CUENCA</v>
          </cell>
        </row>
        <row r="1618">
          <cell r="I1618" t="str">
            <v>5293 - CUERBAL</v>
          </cell>
        </row>
        <row r="1619">
          <cell r="I1619" t="str">
            <v>2174 - CUERNAVACA</v>
          </cell>
        </row>
        <row r="1620">
          <cell r="I1620" t="str">
            <v>2665 - CUERO CURTIDO</v>
          </cell>
        </row>
        <row r="1621">
          <cell r="I1621" t="str">
            <v>6194 - CUESTA RICA</v>
          </cell>
        </row>
        <row r="1622">
          <cell r="I1622" t="str">
            <v>3725 - CUEVITA</v>
          </cell>
        </row>
        <row r="1623">
          <cell r="I1623" t="str">
            <v>3428 - CUIBUCO</v>
          </cell>
        </row>
        <row r="1624">
          <cell r="I1624" t="str">
            <v>6500 - CUIVA</v>
          </cell>
        </row>
        <row r="1625">
          <cell r="I1625" t="str">
            <v>4925 - CUJACAL</v>
          </cell>
        </row>
        <row r="1626">
          <cell r="I1626" t="str">
            <v>2479 - CULEBRITA</v>
          </cell>
        </row>
        <row r="1627">
          <cell r="I1627" t="str">
            <v>3510 - CUMACA</v>
          </cell>
        </row>
        <row r="1628">
          <cell r="I1628" t="str">
            <v>4759 - CUMARAL</v>
          </cell>
        </row>
        <row r="1629">
          <cell r="I1629" t="str">
            <v>1837 - CUMARALES</v>
          </cell>
        </row>
        <row r="1630">
          <cell r="I1630" t="str">
            <v>7956 - CUMARIBO</v>
          </cell>
        </row>
        <row r="1631">
          <cell r="I1631" t="str">
            <v>5017 - CUMBAL</v>
          </cell>
        </row>
        <row r="1632">
          <cell r="I1632" t="str">
            <v>7407 - CUMBARCO</v>
          </cell>
        </row>
        <row r="1633">
          <cell r="I1633" t="str">
            <v>5024 - CUMBITARA</v>
          </cell>
        </row>
        <row r="1634">
          <cell r="I1634" t="str">
            <v>5198 - CUNCHILA O MORENO</v>
          </cell>
        </row>
        <row r="1635">
          <cell r="I1635" t="str">
            <v>6755 - CUNDAY</v>
          </cell>
        </row>
        <row r="1636">
          <cell r="I1636" t="str">
            <v>4665 - CUNDINAMARCA</v>
          </cell>
        </row>
        <row r="1637">
          <cell r="I1637" t="str">
            <v>2315 - CUPI</v>
          </cell>
        </row>
        <row r="1638">
          <cell r="I1638" t="str">
            <v>7584 - CUPIAGUA</v>
          </cell>
        </row>
        <row r="1639">
          <cell r="I1639" t="str">
            <v>3716 - CUPICA</v>
          </cell>
        </row>
        <row r="1640">
          <cell r="I1640" t="str">
            <v>2143 - CURACAS</v>
          </cell>
        </row>
        <row r="1641">
          <cell r="I1641" t="str">
            <v>4376 - CURAZAO</v>
          </cell>
        </row>
        <row r="1642">
          <cell r="I1642" t="str">
            <v>3762 - CURBARADÓ</v>
          </cell>
        </row>
        <row r="1643">
          <cell r="I1643" t="str">
            <v>5313 - CURIACO</v>
          </cell>
        </row>
        <row r="1644">
          <cell r="I1644" t="str">
            <v>1842 - CURILLO</v>
          </cell>
        </row>
        <row r="1645">
          <cell r="I1645" t="str">
            <v>1475 - CURISÍ</v>
          </cell>
        </row>
        <row r="1646">
          <cell r="I1646" t="str">
            <v>6037 - CURITÍ</v>
          </cell>
        </row>
        <row r="1647">
          <cell r="I1647" t="str">
            <v>396 - CURITÍ</v>
          </cell>
        </row>
        <row r="1648">
          <cell r="I1648" t="str">
            <v>662 - CURRULAO</v>
          </cell>
        </row>
        <row r="1649">
          <cell r="I1649" t="str">
            <v>2448 - CURUMANÍ</v>
          </cell>
        </row>
        <row r="1650">
          <cell r="I1650" t="str">
            <v>6190 - CURUMITA</v>
          </cell>
        </row>
        <row r="1651">
          <cell r="I1651" t="str">
            <v>3891 - CURUNDO LA LOMA</v>
          </cell>
        </row>
        <row r="1652">
          <cell r="I1652" t="str">
            <v>3918 - CURUNDÓ</v>
          </cell>
        </row>
        <row r="1653">
          <cell r="I1653" t="str">
            <v>3881 - CURUNDÓ LA BANCA</v>
          </cell>
        </row>
        <row r="1654">
          <cell r="I1654" t="str">
            <v>4417 - CURVALITO</v>
          </cell>
        </row>
        <row r="1655">
          <cell r="I1655" t="str">
            <v>1430 - CUSAGÜI</v>
          </cell>
        </row>
        <row r="1656">
          <cell r="I1656" t="str">
            <v>206 - CUTURÚ</v>
          </cell>
        </row>
        <row r="1657">
          <cell r="I1657" t="str">
            <v>1397 - CUÍTIVA</v>
          </cell>
        </row>
        <row r="1658">
          <cell r="I1658" t="str">
            <v>146 - CÁCERES</v>
          </cell>
        </row>
        <row r="1659">
          <cell r="I1659" t="str">
            <v>5531 - CÁCHIRA</v>
          </cell>
        </row>
        <row r="1660">
          <cell r="I1660" t="str">
            <v>5530 - CÁCOTA</v>
          </cell>
        </row>
        <row r="1661">
          <cell r="I1661" t="str">
            <v>3181 - CÁQUEZA</v>
          </cell>
        </row>
        <row r="1662">
          <cell r="I1662" t="str">
            <v>5216 - CÁRDENAS</v>
          </cell>
        </row>
        <row r="1663">
          <cell r="I1663" t="str">
            <v>3774 - CÉRTEGUI</v>
          </cell>
        </row>
        <row r="1664">
          <cell r="I1664" t="str">
            <v>1386 - CÓMBITA</v>
          </cell>
        </row>
        <row r="1665">
          <cell r="I1665" t="str">
            <v>6727 - CÓNDOR</v>
          </cell>
        </row>
        <row r="1666">
          <cell r="I1666" t="str">
            <v>631 - CÓRDOBA</v>
          </cell>
        </row>
        <row r="1667">
          <cell r="I1667" t="str">
            <v>2813 - CÓRDOBA</v>
          </cell>
        </row>
        <row r="1668">
          <cell r="I1668" t="str">
            <v>3176 - CÓRDOBA</v>
          </cell>
        </row>
        <row r="1669">
          <cell r="I1669" t="str">
            <v>6625 - CÓRDOBA</v>
          </cell>
        </row>
        <row r="1670">
          <cell r="I1670" t="str">
            <v>7017 - CÓRDOBA</v>
          </cell>
        </row>
        <row r="1671">
          <cell r="I1671" t="str">
            <v>5744 - CÓRDOBA</v>
          </cell>
        </row>
        <row r="1672">
          <cell r="I1672" t="str">
            <v>5012 - CÓRDOBA</v>
          </cell>
        </row>
        <row r="1673">
          <cell r="I1673" t="str">
            <v>974 - CÓRDOBA</v>
          </cell>
        </row>
        <row r="1674">
          <cell r="I1674" t="str">
            <v>3703 - DABAIBE</v>
          </cell>
        </row>
        <row r="1675">
          <cell r="I1675" t="str">
            <v>240 - DABEIBA</v>
          </cell>
        </row>
        <row r="1676">
          <cell r="I1676" t="str">
            <v>7177 - DAGUA</v>
          </cell>
        </row>
        <row r="1677">
          <cell r="I1677" t="str">
            <v>1359 - DAITÓ</v>
          </cell>
        </row>
        <row r="1678">
          <cell r="I1678" t="str">
            <v>570 - DAMAQUIEL</v>
          </cell>
        </row>
        <row r="1679">
          <cell r="I1679" t="str">
            <v>600 - DAMASCO</v>
          </cell>
        </row>
        <row r="1680">
          <cell r="I1680" t="str">
            <v>5025 - DAMASCO</v>
          </cell>
        </row>
        <row r="1681">
          <cell r="I1681" t="str">
            <v>6454 - DAMASCO</v>
          </cell>
        </row>
        <row r="1682">
          <cell r="I1682" t="str">
            <v>6661 - DANTAS</v>
          </cell>
        </row>
        <row r="1683">
          <cell r="I1683" t="str">
            <v>7482 - DAPA EL RINCÓN</v>
          </cell>
        </row>
        <row r="1684">
          <cell r="I1684" t="str">
            <v>7477 - DAPA LA VEGA</v>
          </cell>
        </row>
        <row r="1685">
          <cell r="I1685" t="str">
            <v>2423 - DARDANELOS DOS</v>
          </cell>
        </row>
        <row r="1686">
          <cell r="I1686" t="str">
            <v>7141 - DARIÉN</v>
          </cell>
        </row>
        <row r="1687">
          <cell r="I1687" t="str">
            <v>4928 - DAZA</v>
          </cell>
        </row>
        <row r="1688">
          <cell r="I1688" t="str">
            <v>6808 - DELICIAS</v>
          </cell>
        </row>
        <row r="1689">
          <cell r="I1689" t="str">
            <v>6363 - DESBARRANCADO</v>
          </cell>
        </row>
        <row r="1690">
          <cell r="I1690" t="str">
            <v>6332 - DESBARRANCADO</v>
          </cell>
        </row>
        <row r="1691">
          <cell r="I1691" t="str">
            <v>2279 - DESCANSE</v>
          </cell>
        </row>
        <row r="1692">
          <cell r="I1692" t="str">
            <v>5329 - DESCOLGADERO</v>
          </cell>
        </row>
        <row r="1693">
          <cell r="I1693" t="str">
            <v>3806 - DESCOLGADERO</v>
          </cell>
        </row>
        <row r="1694">
          <cell r="I1694" t="str">
            <v>4969 - DIAGUILLO</v>
          </cell>
        </row>
        <row r="1695">
          <cell r="I1695" t="str">
            <v>1307 - DIAMANTE</v>
          </cell>
        </row>
        <row r="1696">
          <cell r="I1696" t="str">
            <v>6389 - DIAZGRANADOS</v>
          </cell>
        </row>
        <row r="1697">
          <cell r="I1697" t="str">
            <v>4280 - DIBULLA</v>
          </cell>
        </row>
        <row r="1698">
          <cell r="I1698" t="str">
            <v>1449 - DICHO</v>
          </cell>
        </row>
        <row r="1699">
          <cell r="I1699" t="str">
            <v>7449 - DINAMARCA</v>
          </cell>
        </row>
        <row r="1700">
          <cell r="I1700" t="str">
            <v>4738 - DINAMARCA</v>
          </cell>
        </row>
        <row r="1701">
          <cell r="I1701" t="str">
            <v>2430 - DIOS ME VE</v>
          </cell>
        </row>
        <row r="1702">
          <cell r="I1702" t="str">
            <v>3898 - DIPURDÚ EL GUASIMO</v>
          </cell>
        </row>
        <row r="1703">
          <cell r="I1703" t="str">
            <v>4595 - DISCIPLINA</v>
          </cell>
        </row>
        <row r="1704">
          <cell r="I1704" t="str">
            <v>4291 - DISTRACCIÓN</v>
          </cell>
        </row>
        <row r="1705">
          <cell r="I1705" t="str">
            <v>2941 - DIVIDIVI</v>
          </cell>
        </row>
        <row r="1706">
          <cell r="I1706" t="str">
            <v>3495 - DIVINO NIÑO</v>
          </cell>
        </row>
        <row r="1707">
          <cell r="I1707" t="str">
            <v>4339 - DIVINO NIÑO</v>
          </cell>
        </row>
        <row r="1708">
          <cell r="I1708" t="str">
            <v>3663 - DOCACINA</v>
          </cell>
        </row>
        <row r="1709">
          <cell r="I1709" t="str">
            <v>7827 - DOCE DE OCTUBRE</v>
          </cell>
        </row>
        <row r="1710">
          <cell r="I1710" t="str">
            <v>6857 - DOIMA</v>
          </cell>
        </row>
        <row r="1711">
          <cell r="I1711" t="str">
            <v>6762 - DOLORES</v>
          </cell>
        </row>
        <row r="1712">
          <cell r="I1712" t="str">
            <v>4923 - DOLORES</v>
          </cell>
        </row>
        <row r="1713">
          <cell r="I1713" t="str">
            <v>7164 - DOMINGO LARGO</v>
          </cell>
        </row>
        <row r="1714">
          <cell r="I1714" t="str">
            <v>3764 - DOMINGODÓ</v>
          </cell>
        </row>
        <row r="1715">
          <cell r="I1715" t="str">
            <v>2256 - DOMINGUILLO</v>
          </cell>
        </row>
        <row r="1716">
          <cell r="I1716" t="str">
            <v>3664 - DOMINICO</v>
          </cell>
        </row>
        <row r="1717">
          <cell r="I1717" t="str">
            <v>4837 - DOMO PLANAS</v>
          </cell>
        </row>
        <row r="1718">
          <cell r="I1718" t="str">
            <v>6341 - DON ALONSO</v>
          </cell>
        </row>
        <row r="1719">
          <cell r="I1719" t="str">
            <v>2200 - DON ALONSO</v>
          </cell>
        </row>
        <row r="1720">
          <cell r="I1720" t="str">
            <v>499 - DON DIEGO</v>
          </cell>
        </row>
        <row r="1721">
          <cell r="I1721" t="str">
            <v>4408 - DON DIEGO</v>
          </cell>
        </row>
        <row r="1722">
          <cell r="I1722" t="str">
            <v>6455 - DON GABRIEL</v>
          </cell>
        </row>
        <row r="1723">
          <cell r="I1723" t="str">
            <v>249 - DONMATÍAS</v>
          </cell>
        </row>
        <row r="1724">
          <cell r="I1724" t="str">
            <v>481 - DORADAL</v>
          </cell>
        </row>
        <row r="1725">
          <cell r="I1725" t="str">
            <v>1818 - DORADO</v>
          </cell>
        </row>
        <row r="1726">
          <cell r="I1726" t="str">
            <v>465 - DORADO - CALAMAR</v>
          </cell>
        </row>
        <row r="1727">
          <cell r="I1727" t="str">
            <v>1330 - DOS BOCAS</v>
          </cell>
        </row>
        <row r="1728">
          <cell r="I1728" t="str">
            <v>6015 - DOS HERMANOS</v>
          </cell>
        </row>
        <row r="1729">
          <cell r="I1729" t="str">
            <v>4786 - DOS QUEBRADAS</v>
          </cell>
        </row>
        <row r="1730">
          <cell r="I1730" t="str">
            <v>5403 - DOS QUEBRADAS</v>
          </cell>
        </row>
        <row r="1731">
          <cell r="I1731" t="str">
            <v>557 - DOS QUEBRADAS</v>
          </cell>
        </row>
        <row r="1732">
          <cell r="I1732" t="str">
            <v>7421 - DOS QUEBRADAS</v>
          </cell>
        </row>
        <row r="1733">
          <cell r="I1733" t="str">
            <v>5871 - DOSQUEBRADAS</v>
          </cell>
        </row>
        <row r="1734">
          <cell r="I1734" t="str">
            <v>3726 - DOTENEDÓ</v>
          </cell>
        </row>
        <row r="1735">
          <cell r="I1735" t="str">
            <v>6507 - DOÑA ANA</v>
          </cell>
        </row>
        <row r="1736">
          <cell r="I1736" t="str">
            <v>3690 - DOÑA JOSEFA</v>
          </cell>
        </row>
        <row r="1737">
          <cell r="I1737" t="str">
            <v>1669 - DOÑA JUANA</v>
          </cell>
        </row>
        <row r="1738">
          <cell r="I1738" t="str">
            <v>1089 - DOÑA JUANA</v>
          </cell>
        </row>
        <row r="1739">
          <cell r="I1739" t="str">
            <v>4524 - DOÑA MARÍA</v>
          </cell>
        </row>
        <row r="1740">
          <cell r="I1740" t="str">
            <v>1402 - DUITAMA</v>
          </cell>
        </row>
        <row r="1741">
          <cell r="I1741" t="str">
            <v>1772 - DULCE NOMBRE</v>
          </cell>
        </row>
        <row r="1742">
          <cell r="I1742" t="str">
            <v>3519 - DULCINEA</v>
          </cell>
        </row>
        <row r="1743">
          <cell r="I1743" t="str">
            <v>6976 - DUQUELANDIA</v>
          </cell>
        </row>
        <row r="1744">
          <cell r="I1744" t="str">
            <v>5563 - DURANIA</v>
          </cell>
        </row>
        <row r="1745">
          <cell r="I1745" t="str">
            <v>7626 - DUYA (RESGUARDO)</v>
          </cell>
        </row>
        <row r="1746">
          <cell r="I1746" t="str">
            <v>4254 - EBANAL</v>
          </cell>
        </row>
        <row r="1747">
          <cell r="I1747" t="str">
            <v>254 - EBÉJICO</v>
          </cell>
        </row>
        <row r="1748">
          <cell r="I1748" t="str">
            <v>6155 - EDEN</v>
          </cell>
        </row>
        <row r="1749">
          <cell r="I1749" t="str">
            <v>1630 - EDÉN</v>
          </cell>
        </row>
        <row r="1750">
          <cell r="I1750" t="str">
            <v>2733 - EGIPTO</v>
          </cell>
        </row>
        <row r="1751">
          <cell r="I1751" t="str">
            <v>3795 - EL 18</v>
          </cell>
        </row>
        <row r="1752">
          <cell r="I1752" t="str">
            <v>3642 - EL 21</v>
          </cell>
        </row>
        <row r="1753">
          <cell r="I1753" t="str">
            <v>3796 - EL 21</v>
          </cell>
        </row>
        <row r="1754">
          <cell r="I1754" t="str">
            <v>6043 - EL 27</v>
          </cell>
        </row>
        <row r="1755">
          <cell r="I1755" t="str">
            <v>4245 - EL ABRA</v>
          </cell>
        </row>
        <row r="1756">
          <cell r="I1756" t="str">
            <v>7687 - EL ACHIOTE</v>
          </cell>
        </row>
        <row r="1757">
          <cell r="I1757" t="str">
            <v>5869 - EL AGUACATE</v>
          </cell>
        </row>
        <row r="1758">
          <cell r="I1758" t="str">
            <v>1621 - EL AGUILA</v>
          </cell>
        </row>
        <row r="1759">
          <cell r="I1759" t="str">
            <v>350 - EL AJIZAL</v>
          </cell>
        </row>
        <row r="1760">
          <cell r="I1760" t="str">
            <v>122 - EL ALBERGUE</v>
          </cell>
        </row>
        <row r="1761">
          <cell r="I1761" t="str">
            <v>7624 - EL ALGARROBO</v>
          </cell>
        </row>
        <row r="1762">
          <cell r="I1762" t="str">
            <v>2836 - EL ALMENDRO</v>
          </cell>
        </row>
        <row r="1763">
          <cell r="I1763" t="str">
            <v>2363 - EL ALTO DE LA VUELTA</v>
          </cell>
        </row>
        <row r="1764">
          <cell r="I1764" t="str">
            <v>486 - EL ALTO DEL POLLO</v>
          </cell>
        </row>
        <row r="1765">
          <cell r="I1765" t="str">
            <v>2808 - EL ANCLAR</v>
          </cell>
        </row>
        <row r="1766">
          <cell r="I1766" t="str">
            <v>5166 - EL ARCO</v>
          </cell>
        </row>
        <row r="1767">
          <cell r="I1767" t="str">
            <v>7148 - EL ARENAL</v>
          </cell>
        </row>
        <row r="1768">
          <cell r="I1768" t="str">
            <v>726 - EL ARENAL</v>
          </cell>
        </row>
        <row r="1769">
          <cell r="I1769" t="str">
            <v>5167 - EL ARENAL</v>
          </cell>
        </row>
        <row r="1770">
          <cell r="I1770" t="str">
            <v>1615 - EL ARENILLO</v>
          </cell>
        </row>
        <row r="1771">
          <cell r="I1771" t="str">
            <v>356 - EL ARO - BUILÓPOLIS</v>
          </cell>
        </row>
        <row r="1772">
          <cell r="I1772" t="str">
            <v>5673 - EL ASERRÍO</v>
          </cell>
        </row>
        <row r="1773">
          <cell r="I1773" t="str">
            <v>6021 - EL ATERRADO</v>
          </cell>
        </row>
        <row r="1774">
          <cell r="I1774" t="str">
            <v>2146 - EL BADO</v>
          </cell>
        </row>
        <row r="1775">
          <cell r="I1775" t="str">
            <v>260 - EL BAGRE</v>
          </cell>
        </row>
        <row r="1776">
          <cell r="I1776" t="str">
            <v>751 - EL BAGRE</v>
          </cell>
        </row>
        <row r="1777">
          <cell r="I1777" t="str">
            <v>5348 - EL BAJITO</v>
          </cell>
        </row>
        <row r="1778">
          <cell r="I1778" t="str">
            <v>5175 - EL BAJITO DE ECHANDÍA</v>
          </cell>
        </row>
        <row r="1779">
          <cell r="I1779" t="str">
            <v>4554 - EL BAJO</v>
          </cell>
        </row>
        <row r="1780">
          <cell r="I1780" t="str">
            <v>6603 - EL BAJO DE LA ALEGRÍA</v>
          </cell>
        </row>
        <row r="1781">
          <cell r="I1781" t="str">
            <v>7452 - EL BALSAL</v>
          </cell>
        </row>
        <row r="1782">
          <cell r="I1782" t="str">
            <v>6728 - EL BALSO</v>
          </cell>
        </row>
        <row r="1783">
          <cell r="I1783" t="str">
            <v>6202 - EL BAMBÚ</v>
          </cell>
        </row>
        <row r="1784">
          <cell r="I1784" t="str">
            <v>4478 - EL BANCO</v>
          </cell>
        </row>
        <row r="1785">
          <cell r="I1785" t="str">
            <v>2953 - EL BANCO</v>
          </cell>
        </row>
        <row r="1786">
          <cell r="I1786" t="str">
            <v>7636 - EL BANCO</v>
          </cell>
        </row>
        <row r="1787">
          <cell r="I1787" t="str">
            <v>1387 - EL BARNE</v>
          </cell>
        </row>
        <row r="1788">
          <cell r="I1788" t="str">
            <v>2025 - EL BARRANCO</v>
          </cell>
        </row>
        <row r="1789">
          <cell r="I1789" t="str">
            <v>7044 - EL BARRANCO</v>
          </cell>
        </row>
        <row r="1790">
          <cell r="I1790" t="str">
            <v>4481 - EL BARRANCO DE CHILLOA</v>
          </cell>
        </row>
        <row r="1791">
          <cell r="I1791" t="str">
            <v>2588 - EL BARSAL</v>
          </cell>
        </row>
        <row r="1792">
          <cell r="I1792" t="str">
            <v>3106 - EL BARZAL</v>
          </cell>
        </row>
        <row r="1793">
          <cell r="I1793" t="str">
            <v>6876 - EL BAURA</v>
          </cell>
        </row>
        <row r="1794">
          <cell r="I1794" t="str">
            <v>1865 - EL BERLIN</v>
          </cell>
        </row>
        <row r="1795">
          <cell r="I1795" t="str">
            <v>6994 - EL BILLAR</v>
          </cell>
        </row>
        <row r="1796">
          <cell r="I1796" t="str">
            <v>2744 - EL BINDE</v>
          </cell>
        </row>
        <row r="1797">
          <cell r="I1797" t="str">
            <v>7719 - EL BOMBON</v>
          </cell>
        </row>
        <row r="1798">
          <cell r="I1798" t="str">
            <v>4686 - EL BONGO</v>
          </cell>
        </row>
        <row r="1799">
          <cell r="I1799" t="str">
            <v>3044 - EL BONGO</v>
          </cell>
        </row>
        <row r="1800">
          <cell r="I1800" t="str">
            <v>2198 - EL BORDO</v>
          </cell>
        </row>
        <row r="1801">
          <cell r="I1801" t="str">
            <v>6838 - EL BOSQUE</v>
          </cell>
        </row>
        <row r="1802">
          <cell r="I1802" t="str">
            <v>3489 - EL BOTE</v>
          </cell>
        </row>
        <row r="1803">
          <cell r="I1803" t="str">
            <v>245 - EL BOTÓN</v>
          </cell>
        </row>
        <row r="1804">
          <cell r="I1804" t="str">
            <v>460 - EL BRASIL</v>
          </cell>
        </row>
        <row r="1805">
          <cell r="I1805" t="str">
            <v>2898 - EL BRILLANTE</v>
          </cell>
        </row>
        <row r="1806">
          <cell r="I1806" t="str">
            <v>4573 - EL BRILLANTE</v>
          </cell>
        </row>
        <row r="1807">
          <cell r="I1807" t="str">
            <v>2262 - EL BROCHE</v>
          </cell>
        </row>
        <row r="1808">
          <cell r="I1808" t="str">
            <v>660 - EL BRUGO</v>
          </cell>
        </row>
        <row r="1809">
          <cell r="I1809" t="str">
            <v>3944 - EL BUEY</v>
          </cell>
        </row>
        <row r="1810">
          <cell r="I1810" t="str">
            <v>2500 - EL BURRO</v>
          </cell>
        </row>
        <row r="1811">
          <cell r="I1811" t="str">
            <v>3050 - EL BÁLSAMO</v>
          </cell>
        </row>
        <row r="1812">
          <cell r="I1812" t="str">
            <v>4528 - EL CABRERO</v>
          </cell>
        </row>
        <row r="1813">
          <cell r="I1813" t="str">
            <v>133 - EL CABRERO - BOLÍVAR ARRIBA</v>
          </cell>
        </row>
        <row r="1814">
          <cell r="I1814" t="str">
            <v>7149 - EL CABUYAL</v>
          </cell>
        </row>
        <row r="1815">
          <cell r="I1815" t="str">
            <v>7062 - EL CACAO</v>
          </cell>
        </row>
        <row r="1816">
          <cell r="I1816" t="str">
            <v>1838 - EL CAFÉ</v>
          </cell>
        </row>
        <row r="1817">
          <cell r="I1817" t="str">
            <v>5694 - EL CAIMO</v>
          </cell>
        </row>
        <row r="1818">
          <cell r="I1818" t="str">
            <v>7212 - EL CAIRO</v>
          </cell>
        </row>
        <row r="1819">
          <cell r="I1819" t="str">
            <v>1993 - EL CAIRO</v>
          </cell>
        </row>
        <row r="1820">
          <cell r="I1820" t="str">
            <v>7760 - EL CAIRO</v>
          </cell>
        </row>
        <row r="1821">
          <cell r="I1821" t="str">
            <v>3911 - EL CAJÓN</v>
          </cell>
        </row>
        <row r="1822">
          <cell r="I1822" t="str">
            <v>4764 - EL CALVARIO</v>
          </cell>
        </row>
        <row r="1823">
          <cell r="I1823" t="str">
            <v>7518 - EL CAMPAMENTO</v>
          </cell>
        </row>
        <row r="1824">
          <cell r="I1824" t="str">
            <v>6597 - EL CAMPAMENTO</v>
          </cell>
        </row>
        <row r="1825">
          <cell r="I1825" t="str">
            <v>4939 - EL CAMPANERO</v>
          </cell>
        </row>
        <row r="1826">
          <cell r="I1826" t="str">
            <v>3010 - EL CAMPANO</v>
          </cell>
        </row>
        <row r="1827">
          <cell r="I1827" t="str">
            <v>2868 - EL CAMPANO</v>
          </cell>
        </row>
        <row r="1828">
          <cell r="I1828" t="str">
            <v>2770 - EL CAMPANO DE LOS INDIOS</v>
          </cell>
        </row>
        <row r="1829">
          <cell r="I1829" t="str">
            <v>7522 - EL CAMPING</v>
          </cell>
        </row>
        <row r="1830">
          <cell r="I1830" t="str">
            <v>2415 - EL CANAL</v>
          </cell>
        </row>
        <row r="1831">
          <cell r="I1831" t="str">
            <v>7466 - EL CANEY</v>
          </cell>
        </row>
        <row r="1832">
          <cell r="I1832" t="str">
            <v>2151 - EL CANGREJO</v>
          </cell>
        </row>
        <row r="1833">
          <cell r="I1833" t="str">
            <v>5179 - EL CANTIL</v>
          </cell>
        </row>
        <row r="1834">
          <cell r="I1834" t="str">
            <v>7876 - EL CAPRICHO</v>
          </cell>
        </row>
        <row r="1835">
          <cell r="I1835" t="str">
            <v>5083 - EL CAPULI</v>
          </cell>
        </row>
        <row r="1836">
          <cell r="I1836" t="str">
            <v>7498 - EL CARACOL</v>
          </cell>
        </row>
        <row r="1837">
          <cell r="I1837" t="str">
            <v>4386 - EL CARDÓN</v>
          </cell>
        </row>
        <row r="1838">
          <cell r="I1838" t="str">
            <v>2758 - EL CARITO</v>
          </cell>
        </row>
        <row r="1839">
          <cell r="I1839" t="str">
            <v>3091 - EL CARIÑITO</v>
          </cell>
        </row>
        <row r="1840">
          <cell r="I1840" t="str">
            <v>7150 - EL CARMELO</v>
          </cell>
        </row>
        <row r="1841">
          <cell r="I1841" t="str">
            <v>1986 - EL CARMELO</v>
          </cell>
        </row>
        <row r="1842">
          <cell r="I1842" t="str">
            <v>2280 - EL CARMELO</v>
          </cell>
        </row>
        <row r="1843">
          <cell r="I1843" t="str">
            <v>2082 - EL CARMELO</v>
          </cell>
        </row>
        <row r="1844">
          <cell r="I1844" t="str">
            <v>5165 - EL CARMELO</v>
          </cell>
        </row>
        <row r="1845">
          <cell r="I1845" t="str">
            <v>89 - EL CARMELO</v>
          </cell>
        </row>
        <row r="1846">
          <cell r="I1846" t="str">
            <v>7181 - EL CARMEN</v>
          </cell>
        </row>
        <row r="1847">
          <cell r="I1847" t="str">
            <v>2676 - EL CARMEN</v>
          </cell>
        </row>
        <row r="1848">
          <cell r="I1848" t="str">
            <v>6605 - EL CARMEN</v>
          </cell>
        </row>
        <row r="1849">
          <cell r="I1849" t="str">
            <v>1965 - EL CARMEN</v>
          </cell>
        </row>
        <row r="1850">
          <cell r="I1850" t="str">
            <v>2469 - EL CARMEN</v>
          </cell>
        </row>
        <row r="1851">
          <cell r="I1851" t="str">
            <v>5658 - EL CARMEN</v>
          </cell>
        </row>
        <row r="1852">
          <cell r="I1852" t="str">
            <v>3092 - EL CARMEN</v>
          </cell>
        </row>
        <row r="1853">
          <cell r="I1853" t="str">
            <v>5184 - EL CARMEN</v>
          </cell>
        </row>
        <row r="1854">
          <cell r="I1854" t="str">
            <v>5280 - EL CARMEN</v>
          </cell>
        </row>
        <row r="1855">
          <cell r="I1855" t="str">
            <v>4050 - EL CARMEN</v>
          </cell>
        </row>
        <row r="1856">
          <cell r="I1856" t="str">
            <v>4151 - EL CARMEN</v>
          </cell>
        </row>
        <row r="1857">
          <cell r="I1857" t="str">
            <v>4259 - EL CARMEN</v>
          </cell>
        </row>
        <row r="1858">
          <cell r="I1858" t="str">
            <v>6137 - EL CARMEN</v>
          </cell>
        </row>
        <row r="1859">
          <cell r="I1859" t="str">
            <v>5568 - EL CARMEN</v>
          </cell>
        </row>
        <row r="1860">
          <cell r="I1860" t="str">
            <v>1264 - EL CARMEN</v>
          </cell>
        </row>
        <row r="1861">
          <cell r="I1861" t="str">
            <v>6696 - EL CARMEN</v>
          </cell>
        </row>
        <row r="1862">
          <cell r="I1862" t="str">
            <v>392 - EL CARMEN - LA VENTA</v>
          </cell>
        </row>
        <row r="1863">
          <cell r="I1863" t="str">
            <v>3791 - EL CARMEN DE ATRATO</v>
          </cell>
        </row>
        <row r="1864">
          <cell r="I1864" t="str">
            <v>992 - EL CARMEN DE BOLÍVAR</v>
          </cell>
        </row>
        <row r="1865">
          <cell r="I1865" t="str">
            <v>6038 - EL CARMEN DE CHUCURI</v>
          </cell>
        </row>
        <row r="1866">
          <cell r="I1866" t="str">
            <v>5643 - EL CARMEN DE NAZARETH</v>
          </cell>
        </row>
        <row r="1867">
          <cell r="I1867" t="str">
            <v>199 - EL CARMEN DE VIBORAL</v>
          </cell>
        </row>
        <row r="1868">
          <cell r="I1868" t="str">
            <v>5353 - EL CARMEN KM 36</v>
          </cell>
        </row>
        <row r="1869">
          <cell r="I1869" t="str">
            <v>1601 - EL CARPI</v>
          </cell>
        </row>
        <row r="1870">
          <cell r="I1870" t="str">
            <v>3210 - EL CASCAJAL</v>
          </cell>
        </row>
        <row r="1871">
          <cell r="I1871" t="str">
            <v>4768 - EL CASTILLO</v>
          </cell>
        </row>
        <row r="1872">
          <cell r="I1872" t="str">
            <v>5758 - EL CASTILLO</v>
          </cell>
        </row>
        <row r="1873">
          <cell r="I1873" t="str">
            <v>3005 - EL CASTILLO</v>
          </cell>
        </row>
        <row r="1874">
          <cell r="I1874" t="str">
            <v>1574 - EL CASTILLO</v>
          </cell>
        </row>
        <row r="1875">
          <cell r="I1875" t="str">
            <v>7215 - EL CASTILLO</v>
          </cell>
        </row>
        <row r="1876">
          <cell r="I1876" t="str">
            <v>3583 - EL CASTILLO</v>
          </cell>
        </row>
        <row r="1877">
          <cell r="I1877" t="str">
            <v>7511 - EL CAUCHO</v>
          </cell>
        </row>
        <row r="1878">
          <cell r="I1878" t="str">
            <v>6680 - EL CAY</v>
          </cell>
        </row>
        <row r="1879">
          <cell r="I1879" t="str">
            <v>158 - EL CAÑO</v>
          </cell>
        </row>
        <row r="1880">
          <cell r="I1880" t="str">
            <v>7706 - EL CEDRAL</v>
          </cell>
        </row>
        <row r="1881">
          <cell r="I1881" t="str">
            <v>6889 - EL CEDRO</v>
          </cell>
        </row>
        <row r="1882">
          <cell r="I1882" t="str">
            <v>7709 - EL CEDRO</v>
          </cell>
        </row>
        <row r="1883">
          <cell r="I1883" t="str">
            <v>7204 - EL CEDRO</v>
          </cell>
        </row>
        <row r="1884">
          <cell r="I1884" t="str">
            <v>2629 - EL CEDRO</v>
          </cell>
        </row>
        <row r="1885">
          <cell r="I1885" t="str">
            <v>2669 - EL CEDRO</v>
          </cell>
        </row>
        <row r="1886">
          <cell r="I1886" t="str">
            <v>4500 - EL CEDRO</v>
          </cell>
        </row>
        <row r="1887">
          <cell r="I1887" t="str">
            <v>735 - EL CEDRO</v>
          </cell>
        </row>
        <row r="1888">
          <cell r="I1888" t="str">
            <v>648 - EL CEDRÓN</v>
          </cell>
        </row>
        <row r="1889">
          <cell r="I1889" t="str">
            <v>621 - EL CENIZO</v>
          </cell>
        </row>
        <row r="1890">
          <cell r="I1890" t="str">
            <v>764 - EL CENIZO</v>
          </cell>
        </row>
        <row r="1891">
          <cell r="I1891" t="str">
            <v>6040 - EL CENTENARIO</v>
          </cell>
        </row>
        <row r="1892">
          <cell r="I1892" t="str">
            <v>5964 - EL CENTRO</v>
          </cell>
        </row>
        <row r="1893">
          <cell r="I1893" t="str">
            <v>1980 - EL CERAL</v>
          </cell>
        </row>
        <row r="1894">
          <cell r="I1894" t="str">
            <v>7214 - EL CERRITO</v>
          </cell>
        </row>
        <row r="1895">
          <cell r="I1895" t="str">
            <v>4485 - EL CERRITO</v>
          </cell>
        </row>
        <row r="1896">
          <cell r="I1896" t="str">
            <v>806 - EL CERRITO</v>
          </cell>
        </row>
        <row r="1897">
          <cell r="I1897" t="str">
            <v>2568 - EL CERRITO</v>
          </cell>
        </row>
        <row r="1898">
          <cell r="I1898" t="str">
            <v>6327 - EL CERRO</v>
          </cell>
        </row>
        <row r="1899">
          <cell r="I1899" t="str">
            <v>5212 - EL CERRO</v>
          </cell>
        </row>
        <row r="1900">
          <cell r="I1900" t="str">
            <v>9 - EL CERRO</v>
          </cell>
        </row>
        <row r="1901">
          <cell r="I1901" t="str">
            <v>2172 - EL CHAMIZO</v>
          </cell>
        </row>
        <row r="1902">
          <cell r="I1902" t="str">
            <v>2313 - EL CHARCO</v>
          </cell>
        </row>
        <row r="1903">
          <cell r="I1903" t="str">
            <v>5044 - EL CHARCO</v>
          </cell>
        </row>
        <row r="1904">
          <cell r="I1904" t="str">
            <v>3020 - EL CHARCO</v>
          </cell>
        </row>
        <row r="1905">
          <cell r="I1905" t="str">
            <v>7576 - EL CHARTE</v>
          </cell>
        </row>
        <row r="1906">
          <cell r="I1906" t="str">
            <v>5284 - EL CHEPE</v>
          </cell>
        </row>
        <row r="1907">
          <cell r="I1907" t="str">
            <v>6581 - EL CHICHO</v>
          </cell>
        </row>
        <row r="1908">
          <cell r="I1908" t="str">
            <v>7742 - EL CHIGUACO</v>
          </cell>
        </row>
        <row r="1909">
          <cell r="I1909" t="str">
            <v>7196 - EL CHILCAL</v>
          </cell>
        </row>
        <row r="1910">
          <cell r="I1910" t="str">
            <v>276 - EL CHINGUI  2</v>
          </cell>
        </row>
        <row r="1911">
          <cell r="I1911" t="str">
            <v>216 - EL CHINO</v>
          </cell>
        </row>
        <row r="1912">
          <cell r="I1912" t="str">
            <v>2874 - EL CHIPAL</v>
          </cell>
        </row>
        <row r="1913">
          <cell r="I1913" t="str">
            <v>3045 - EL CHIQUI</v>
          </cell>
        </row>
        <row r="1914">
          <cell r="I1914" t="str">
            <v>623 - EL CHISPERO</v>
          </cell>
        </row>
        <row r="1915">
          <cell r="I1915" t="str">
            <v>7486 - EL CHOCHO</v>
          </cell>
        </row>
        <row r="1916">
          <cell r="I1916" t="str">
            <v>5807 - EL CHOCHO</v>
          </cell>
        </row>
        <row r="1917">
          <cell r="I1917" t="str">
            <v>2667 - EL CHORRILLO</v>
          </cell>
        </row>
        <row r="1918">
          <cell r="I1918" t="str">
            <v>5022 - EL CHOTA</v>
          </cell>
        </row>
        <row r="1919">
          <cell r="I1919" t="str">
            <v>500 - EL CHUSCAL LA CAMPANITA</v>
          </cell>
        </row>
        <row r="1920">
          <cell r="I1920" t="str">
            <v>7316 - EL CHUZO</v>
          </cell>
        </row>
        <row r="1921">
          <cell r="I1921" t="str">
            <v>3093 - EL CHUZO</v>
          </cell>
        </row>
        <row r="1922">
          <cell r="I1922" t="str">
            <v>711 - EL CINCO</v>
          </cell>
        </row>
        <row r="1923">
          <cell r="I1923" t="str">
            <v>4527 - EL CINCUENTA</v>
          </cell>
        </row>
        <row r="1924">
          <cell r="I1924" t="str">
            <v>2152 - EL COCAL</v>
          </cell>
        </row>
        <row r="1925">
          <cell r="I1925" t="str">
            <v>3252 - EL COCLI</v>
          </cell>
        </row>
        <row r="1926">
          <cell r="I1926" t="str">
            <v>3807 - EL COCO</v>
          </cell>
        </row>
        <row r="1927">
          <cell r="I1927" t="str">
            <v>4635 - EL COCO</v>
          </cell>
        </row>
        <row r="1928">
          <cell r="I1928" t="str">
            <v>5366 - EL COCO</v>
          </cell>
        </row>
        <row r="1929">
          <cell r="I1929" t="str">
            <v>2590 - EL COCUELO</v>
          </cell>
        </row>
        <row r="1930">
          <cell r="I1930" t="str">
            <v>1410 - EL COCUY</v>
          </cell>
        </row>
        <row r="1931">
          <cell r="I1931" t="str">
            <v>3610 - EL CODITO</v>
          </cell>
        </row>
        <row r="1932">
          <cell r="I1932" t="str">
            <v>5885 - EL COFRE</v>
          </cell>
        </row>
        <row r="1933">
          <cell r="I1933" t="str">
            <v>1994 - EL COFRE</v>
          </cell>
        </row>
        <row r="1934">
          <cell r="I1934" t="str">
            <v>3218 - EL COLEGIO</v>
          </cell>
        </row>
        <row r="1935">
          <cell r="I1935" t="str">
            <v>6775 - EL COLEGIO</v>
          </cell>
        </row>
        <row r="1936">
          <cell r="I1936" t="str">
            <v>4033 - EL COLEGIO</v>
          </cell>
        </row>
        <row r="1937">
          <cell r="I1937" t="str">
            <v>6409 - EL COLEY</v>
          </cell>
        </row>
        <row r="1938">
          <cell r="I1938" t="str">
            <v>6113 - EL CONCHAL</v>
          </cell>
        </row>
        <row r="1939">
          <cell r="I1939" t="str">
            <v>548 - EL CONCILIO</v>
          </cell>
        </row>
        <row r="1940">
          <cell r="I1940" t="str">
            <v>4307 - EL CONFUSO</v>
          </cell>
        </row>
        <row r="1941">
          <cell r="I1941" t="str">
            <v>5742 - EL CONGAL</v>
          </cell>
        </row>
        <row r="1942">
          <cell r="I1942" t="str">
            <v>5870 - EL CONGO</v>
          </cell>
        </row>
        <row r="1943">
          <cell r="I1943" t="str">
            <v>5836 - EL CONGOLO</v>
          </cell>
        </row>
        <row r="1944">
          <cell r="I1944" t="str">
            <v>6626 - EL CONGRESO</v>
          </cell>
        </row>
        <row r="1945">
          <cell r="I1945" t="str">
            <v>5071 - EL CONSUELO DE CHILLANQUER</v>
          </cell>
        </row>
        <row r="1946">
          <cell r="I1946" t="str">
            <v>1225 - EL CONTADERO</v>
          </cell>
        </row>
        <row r="1947">
          <cell r="I1947" t="str">
            <v>2472 - EL CONTENTO</v>
          </cell>
        </row>
        <row r="1948">
          <cell r="I1948" t="str">
            <v>5816 - EL CONTENTO</v>
          </cell>
        </row>
        <row r="1949">
          <cell r="I1949" t="str">
            <v>2959 - EL CONTENTO</v>
          </cell>
        </row>
        <row r="1950">
          <cell r="I1950" t="str">
            <v>2865 - EL CONTENTO</v>
          </cell>
        </row>
        <row r="1951">
          <cell r="I1951" t="str">
            <v>7659 - EL CONVENTO</v>
          </cell>
        </row>
        <row r="1952">
          <cell r="I1952" t="str">
            <v>2460 - EL COPEY</v>
          </cell>
        </row>
        <row r="1953">
          <cell r="I1953" t="str">
            <v>6891 - EL CORAZÓN</v>
          </cell>
        </row>
        <row r="1954">
          <cell r="I1954" t="str">
            <v>1170 - EL CORCOVADO</v>
          </cell>
        </row>
        <row r="1955">
          <cell r="I1955" t="str">
            <v>3051 - EL COROZO</v>
          </cell>
        </row>
        <row r="1956">
          <cell r="I1956" t="str">
            <v>4559 - EL CORRAL</v>
          </cell>
        </row>
        <row r="1957">
          <cell r="I1957" t="str">
            <v>2873 - EL CORRAL</v>
          </cell>
        </row>
        <row r="1958">
          <cell r="I1958" t="str">
            <v>3341 - EL CORZO</v>
          </cell>
        </row>
        <row r="1959">
          <cell r="I1959" t="str">
            <v>7096 - EL CREDO</v>
          </cell>
        </row>
        <row r="1960">
          <cell r="I1960" t="str">
            <v>275 - EL CRISTO</v>
          </cell>
        </row>
        <row r="1961">
          <cell r="I1961" t="str">
            <v>622 - EL CRISTO</v>
          </cell>
        </row>
        <row r="1962">
          <cell r="I1962" t="str">
            <v>765 - EL CRISTO</v>
          </cell>
        </row>
        <row r="1963">
          <cell r="I1963" t="str">
            <v>6170 - EL CRUCE</v>
          </cell>
        </row>
        <row r="1964">
          <cell r="I1964" t="str">
            <v>2445 - EL CRUCE DE LA SIERRA</v>
          </cell>
        </row>
        <row r="1965">
          <cell r="I1965" t="str">
            <v>2918 - EL CRUCERO</v>
          </cell>
        </row>
        <row r="1966">
          <cell r="I1966" t="str">
            <v>7066 - EL CRUCERO</v>
          </cell>
        </row>
        <row r="1967">
          <cell r="I1967" t="str">
            <v>2257 - EL CRUCERO</v>
          </cell>
        </row>
        <row r="1968">
          <cell r="I1968" t="str">
            <v>5817 - EL CRUCERO DE COMBIA</v>
          </cell>
        </row>
        <row r="1969">
          <cell r="I1969" t="str">
            <v>2051 - EL CRUCERO DE PANDIGUANDO</v>
          </cell>
        </row>
        <row r="1970">
          <cell r="I1970" t="str">
            <v>2048 - EL CRUCERO DEL PUEBLO</v>
          </cell>
        </row>
        <row r="1971">
          <cell r="I1971" t="str">
            <v>1065 - EL CUATRO</v>
          </cell>
        </row>
        <row r="1972">
          <cell r="I1972" t="str">
            <v>5046 - EL CUIL</v>
          </cell>
        </row>
        <row r="1973">
          <cell r="I1973" t="str">
            <v>5755 - EL CUZCO</v>
          </cell>
        </row>
        <row r="1974">
          <cell r="I1974" t="str">
            <v>1900 - EL DANUBIO - CAMPO ALEGRE</v>
          </cell>
        </row>
        <row r="1975">
          <cell r="I1975" t="str">
            <v>3007 - EL DARIEN</v>
          </cell>
        </row>
        <row r="1976">
          <cell r="I1976" t="str">
            <v>4094 - EL DESCANSO</v>
          </cell>
        </row>
        <row r="1977">
          <cell r="I1977" t="str">
            <v>2875 - EL DESEO</v>
          </cell>
        </row>
        <row r="1978">
          <cell r="I1978" t="str">
            <v>2710 - EL DESEO</v>
          </cell>
        </row>
        <row r="1979">
          <cell r="I1979" t="str">
            <v>5026 - EL DESIERTO</v>
          </cell>
        </row>
        <row r="1980">
          <cell r="I1980" t="str">
            <v>864 - EL DESTINO</v>
          </cell>
        </row>
        <row r="1981">
          <cell r="I1981" t="str">
            <v>5639 - EL DIAMANTE</v>
          </cell>
        </row>
        <row r="1982">
          <cell r="I1982" t="str">
            <v>7887 - EL DIAMANTE</v>
          </cell>
        </row>
        <row r="1983">
          <cell r="I1983" t="str">
            <v>4744 - EL DIAMANTE</v>
          </cell>
        </row>
        <row r="1984">
          <cell r="I1984" t="str">
            <v>5636 - EL DIAMANTE</v>
          </cell>
        </row>
        <row r="1985">
          <cell r="I1985" t="str">
            <v>4448 - EL DIFICIL</v>
          </cell>
        </row>
        <row r="1986">
          <cell r="I1986" t="str">
            <v>3173 - EL DINDAL</v>
          </cell>
        </row>
        <row r="1987">
          <cell r="I1987" t="str">
            <v>1165 - EL DIQUE</v>
          </cell>
        </row>
        <row r="1988">
          <cell r="I1988" t="str">
            <v>4572 - EL DIVIDIVI</v>
          </cell>
        </row>
        <row r="1989">
          <cell r="I1989" t="str">
            <v>4612 - EL DIVIDIVI</v>
          </cell>
        </row>
        <row r="1990">
          <cell r="I1990" t="str">
            <v>3534 - EL DIVINO NIÑO</v>
          </cell>
        </row>
        <row r="1991">
          <cell r="I1991" t="str">
            <v>1949 - EL DIVISO</v>
          </cell>
        </row>
        <row r="1992">
          <cell r="I1992" t="str">
            <v>4828 - EL DIVISO</v>
          </cell>
        </row>
        <row r="1993">
          <cell r="I1993" t="str">
            <v>5321 - EL DIVISO</v>
          </cell>
        </row>
        <row r="1994">
          <cell r="I1994" t="str">
            <v>4981 - EL DIVISO</v>
          </cell>
        </row>
        <row r="1995">
          <cell r="I1995" t="str">
            <v>2621 - EL DOCE</v>
          </cell>
        </row>
        <row r="1996">
          <cell r="I1996" t="str">
            <v>2562 - EL DOCE</v>
          </cell>
        </row>
        <row r="1997">
          <cell r="I1997" t="str">
            <v>641 - EL DOCE</v>
          </cell>
        </row>
        <row r="1998">
          <cell r="I1998" t="str">
            <v>1846 - EL DONCELLO</v>
          </cell>
        </row>
        <row r="1999">
          <cell r="I1999" t="str">
            <v>4772 - EL DORADO</v>
          </cell>
        </row>
        <row r="2000">
          <cell r="I2000" t="str">
            <v>670 - EL DOS</v>
          </cell>
        </row>
        <row r="2001">
          <cell r="I2001" t="str">
            <v>7224 - EL DOVIO</v>
          </cell>
        </row>
        <row r="2002">
          <cell r="I2002" t="str">
            <v>3211 - EL DURAZNO</v>
          </cell>
        </row>
        <row r="2003">
          <cell r="I2003" t="str">
            <v>2788 - EL EBANO</v>
          </cell>
        </row>
        <row r="2004">
          <cell r="I2004" t="str">
            <v>7097 - EL EDEN</v>
          </cell>
        </row>
        <row r="2005">
          <cell r="I2005" t="str">
            <v>5209 - EL EJIDO</v>
          </cell>
        </row>
        <row r="2006">
          <cell r="I2006" t="str">
            <v>3601 - EL EMPALIZADO</v>
          </cell>
        </row>
        <row r="2007">
          <cell r="I2007" t="str">
            <v>4962 - EL EMPATE</v>
          </cell>
        </row>
        <row r="2008">
          <cell r="I2008" t="str">
            <v>4908 - EL ENCANO</v>
          </cell>
        </row>
        <row r="2009">
          <cell r="I2009" t="str">
            <v>7067 - EL ENCANTO</v>
          </cell>
        </row>
        <row r="2010">
          <cell r="I2010" t="str">
            <v>191 - EL ENCANTO</v>
          </cell>
        </row>
        <row r="2011">
          <cell r="I2011" t="str">
            <v>7817 - EL ENCANTO</v>
          </cell>
        </row>
        <row r="2012">
          <cell r="I2012" t="str">
            <v>3386 - EL ENGAÑO</v>
          </cell>
        </row>
        <row r="2013">
          <cell r="I2013" t="str">
            <v>1496 - EL ERMITAÑO</v>
          </cell>
        </row>
        <row r="2014">
          <cell r="I2014" t="str">
            <v>1512 - EL ESCOBAL</v>
          </cell>
        </row>
        <row r="2015">
          <cell r="I2015" t="str">
            <v>5923 - EL ESPAÑOL</v>
          </cell>
        </row>
        <row r="2016">
          <cell r="I2016" t="str">
            <v>3191 - EL ESPEJO</v>
          </cell>
        </row>
        <row r="2017">
          <cell r="I2017" t="str">
            <v>6768 - EL ESPINAL</v>
          </cell>
        </row>
        <row r="2018">
          <cell r="I2018" t="str">
            <v>5309 - EL ESPINO</v>
          </cell>
        </row>
        <row r="2019">
          <cell r="I2019" t="str">
            <v>1411 - EL ESPINO</v>
          </cell>
        </row>
        <row r="2020">
          <cell r="I2020" t="str">
            <v>5877 - EL ESTANQUILLO</v>
          </cell>
        </row>
        <row r="2021">
          <cell r="I2021" t="str">
            <v>6962 - EL ESTERO</v>
          </cell>
        </row>
        <row r="2022">
          <cell r="I2022" t="str">
            <v>2208 - EL ESTRECHO</v>
          </cell>
        </row>
        <row r="2023">
          <cell r="I2023" t="str">
            <v>6949 - EL FILO</v>
          </cell>
        </row>
        <row r="2024">
          <cell r="I2024" t="str">
            <v>2624 - EL FLORAL</v>
          </cell>
        </row>
        <row r="2025">
          <cell r="I2025" t="str">
            <v>6456 - EL FLORAL</v>
          </cell>
        </row>
        <row r="2026">
          <cell r="I2026" t="str">
            <v>1110 - EL FLORIDO</v>
          </cell>
        </row>
        <row r="2027">
          <cell r="I2027" t="str">
            <v>3634 - EL FUERTE</v>
          </cell>
        </row>
        <row r="2028">
          <cell r="I2028" t="str">
            <v>7713 - EL GALLINAZO</v>
          </cell>
        </row>
        <row r="2029">
          <cell r="I2029" t="str">
            <v>7201 - EL GALPÓN</v>
          </cell>
        </row>
        <row r="2030">
          <cell r="I2030" t="str">
            <v>5174 - EL GARCERO</v>
          </cell>
        </row>
        <row r="2031">
          <cell r="I2031" t="str">
            <v>5759 - EL GIGANTE</v>
          </cell>
        </row>
        <row r="2032">
          <cell r="I2032" t="str">
            <v>6049 - EL GODO</v>
          </cell>
        </row>
        <row r="2033">
          <cell r="I2033" t="str">
            <v>234 - EL GOLPE</v>
          </cell>
        </row>
        <row r="2034">
          <cell r="I2034" t="str">
            <v>6044 - EL GUACAMAYO</v>
          </cell>
        </row>
        <row r="2035">
          <cell r="I2035" t="str">
            <v>4181 - EL GUADUAL</v>
          </cell>
        </row>
        <row r="2036">
          <cell r="I2036" t="str">
            <v>95 - EL GUADUAL</v>
          </cell>
        </row>
        <row r="2037">
          <cell r="I2037" t="str">
            <v>7603 - EL GUAFAL</v>
          </cell>
        </row>
        <row r="2038">
          <cell r="I2038" t="str">
            <v>644 - EL GUAIMARO</v>
          </cell>
        </row>
        <row r="2039">
          <cell r="I2039" t="str">
            <v>7159 - EL GUALÍ</v>
          </cell>
        </row>
        <row r="2040">
          <cell r="I2040" t="str">
            <v>5550 - EL GUAMAL</v>
          </cell>
        </row>
        <row r="2041">
          <cell r="I2041" t="str">
            <v>6241 - EL GUAMO</v>
          </cell>
        </row>
        <row r="2042">
          <cell r="I2042" t="str">
            <v>3899 - EL GUAMO</v>
          </cell>
        </row>
        <row r="2043">
          <cell r="I2043" t="str">
            <v>1009 - EL GUAMO</v>
          </cell>
        </row>
        <row r="2044">
          <cell r="I2044" t="str">
            <v>1832 - EL GUAMO</v>
          </cell>
        </row>
        <row r="2045">
          <cell r="I2045" t="str">
            <v>2407 - EL GUAMO</v>
          </cell>
        </row>
        <row r="2046">
          <cell r="I2046" t="str">
            <v>1122 - EL GUAMO</v>
          </cell>
        </row>
        <row r="2047">
          <cell r="I2047" t="str">
            <v>1393 - EL GUAMO</v>
          </cell>
        </row>
        <row r="2048">
          <cell r="I2048" t="str">
            <v>2785 - EL GUANABANO</v>
          </cell>
        </row>
        <row r="2049">
          <cell r="I2049" t="str">
            <v>7303 - EL GUASIMO</v>
          </cell>
        </row>
        <row r="2050">
          <cell r="I2050" t="str">
            <v>7280 - EL GUAVAL</v>
          </cell>
        </row>
        <row r="2051">
          <cell r="I2051" t="str">
            <v>1695 - EL GUAYABITO</v>
          </cell>
        </row>
        <row r="2052">
          <cell r="I2052" t="str">
            <v>6176 - EL GUAYABO</v>
          </cell>
        </row>
        <row r="2053">
          <cell r="I2053" t="str">
            <v>7211 - EL GUAYABO</v>
          </cell>
        </row>
        <row r="2054">
          <cell r="I2054" t="str">
            <v>2849 - EL GUAYABO</v>
          </cell>
        </row>
        <row r="2055">
          <cell r="I2055" t="str">
            <v>2655 - EL GUINEO</v>
          </cell>
        </row>
        <row r="2056">
          <cell r="I2056" t="str">
            <v>2795 - EL GUÁIMARO</v>
          </cell>
        </row>
        <row r="2057">
          <cell r="I2057" t="str">
            <v>2016 - EL GUÁSIMO</v>
          </cell>
        </row>
        <row r="2058">
          <cell r="I2058" t="str">
            <v>4303 - EL HATICO</v>
          </cell>
        </row>
        <row r="2059">
          <cell r="I2059" t="str">
            <v>4359 - EL HATICO DE LOS INDIOS</v>
          </cell>
        </row>
        <row r="2060">
          <cell r="I2060" t="str">
            <v>6414 - EL HATILLO</v>
          </cell>
        </row>
        <row r="2061">
          <cell r="I2061" t="str">
            <v>6819 - EL HATILLO</v>
          </cell>
        </row>
        <row r="2062">
          <cell r="I2062" t="str">
            <v>5007 - EL HATILLO</v>
          </cell>
        </row>
        <row r="2063">
          <cell r="I2063" t="str">
            <v>5950 - EL HATILLO</v>
          </cell>
        </row>
        <row r="2064">
          <cell r="I2064" t="str">
            <v>3018 - EL HATO</v>
          </cell>
        </row>
        <row r="2065">
          <cell r="I2065" t="str">
            <v>6109 - EL HATO</v>
          </cell>
        </row>
        <row r="2066">
          <cell r="I2066" t="str">
            <v>2394 - EL HEBRÓN</v>
          </cell>
        </row>
        <row r="2067">
          <cell r="I2067" t="str">
            <v>1735 - EL HIGUERÓN</v>
          </cell>
        </row>
        <row r="2068">
          <cell r="I2068" t="str">
            <v>1004 - EL HOBO</v>
          </cell>
        </row>
        <row r="2069">
          <cell r="I2069" t="str">
            <v>1283 - EL HOBO</v>
          </cell>
        </row>
        <row r="2070">
          <cell r="I2070" t="str">
            <v>6932 - EL HORMIGUERO</v>
          </cell>
        </row>
        <row r="2071">
          <cell r="I2071" t="str">
            <v>4657 - EL HORNO</v>
          </cell>
        </row>
        <row r="2072">
          <cell r="I2072" t="str">
            <v>2962 - EL HOYAL</v>
          </cell>
        </row>
        <row r="2073">
          <cell r="I2073" t="str">
            <v>5954 - EL HOYO</v>
          </cell>
        </row>
        <row r="2074">
          <cell r="I2074" t="str">
            <v>2209 - EL HOYO</v>
          </cell>
        </row>
        <row r="2075">
          <cell r="I2075" t="str">
            <v>2908 - EL HUESO</v>
          </cell>
        </row>
        <row r="2076">
          <cell r="I2076" t="str">
            <v>2328 - EL HUILA</v>
          </cell>
        </row>
        <row r="2077">
          <cell r="I2077" t="str">
            <v>1545 - EL IMPERIO</v>
          </cell>
        </row>
        <row r="2078">
          <cell r="I2078" t="str">
            <v>6432 - EL INDIO NUEVO</v>
          </cell>
        </row>
        <row r="2079">
          <cell r="I2079" t="str">
            <v>7241 - EL INGENIO</v>
          </cell>
        </row>
        <row r="2080">
          <cell r="I2080" t="str">
            <v>5257 - EL INGENIO</v>
          </cell>
        </row>
        <row r="2081">
          <cell r="I2081" t="str">
            <v>2362 - EL JABO</v>
          </cell>
        </row>
        <row r="2082">
          <cell r="I2082" t="str">
            <v>2021 - EL JAGUAL</v>
          </cell>
        </row>
        <row r="2083">
          <cell r="I2083" t="str">
            <v>7384 - EL JAGUAL</v>
          </cell>
        </row>
        <row r="2084">
          <cell r="I2084" t="str">
            <v>3387 - EL JAPÓN</v>
          </cell>
        </row>
        <row r="2085">
          <cell r="I2085" t="str">
            <v>5837 - EL JARDÍN</v>
          </cell>
        </row>
        <row r="2086">
          <cell r="I2086" t="str">
            <v>4111 - EL JARDÍN</v>
          </cell>
        </row>
        <row r="2087">
          <cell r="I2087" t="str">
            <v>1728 - EL JARDÍN (REPOSO)</v>
          </cell>
        </row>
        <row r="2088">
          <cell r="I2088" t="str">
            <v>147 - EL JARDÍN (TAMANÁ)</v>
          </cell>
        </row>
        <row r="2089">
          <cell r="I2089" t="str">
            <v>5818 - EL JAZMÍN</v>
          </cell>
        </row>
        <row r="2090">
          <cell r="I2090" t="str">
            <v>5933 - EL JAZMÍN</v>
          </cell>
        </row>
        <row r="2091">
          <cell r="I2091" t="str">
            <v>1258 - EL JOBO</v>
          </cell>
        </row>
        <row r="2092">
          <cell r="I2092" t="str">
            <v>2395 - EL JOBO</v>
          </cell>
        </row>
        <row r="2093">
          <cell r="I2093" t="str">
            <v>5850 - EL JORDÁN</v>
          </cell>
        </row>
        <row r="2094">
          <cell r="I2094" t="str">
            <v>554 - EL JORDÁN</v>
          </cell>
        </row>
        <row r="2095">
          <cell r="I2095" t="str">
            <v>7715 - EL JUANO</v>
          </cell>
        </row>
        <row r="2096">
          <cell r="I2096" t="str">
            <v>2382 - EL JUNCAL</v>
          </cell>
        </row>
        <row r="2097">
          <cell r="I2097" t="str">
            <v>4161 - EL JUNCAL</v>
          </cell>
        </row>
        <row r="2098">
          <cell r="I2098" t="str">
            <v>4678 - EL JUNCAL</v>
          </cell>
        </row>
        <row r="2099">
          <cell r="I2099" t="str">
            <v>6130 - EL JUNCO</v>
          </cell>
        </row>
        <row r="2100">
          <cell r="I2100" t="str">
            <v>534 - EL JUNCO</v>
          </cell>
        </row>
        <row r="2101">
          <cell r="I2101" t="str">
            <v>3611 - EL KIOSKO LA GRANJA</v>
          </cell>
        </row>
        <row r="2102">
          <cell r="I2102" t="str">
            <v>6083 - EL LAGUITO</v>
          </cell>
        </row>
        <row r="2103">
          <cell r="I2103" t="str">
            <v>5768 - EL LAUREL</v>
          </cell>
        </row>
        <row r="2104">
          <cell r="I2104" t="str">
            <v>7151 - EL LAURO</v>
          </cell>
        </row>
        <row r="2105">
          <cell r="I2105" t="str">
            <v>2768 - EL LAZO</v>
          </cell>
        </row>
        <row r="2106">
          <cell r="I2106" t="str">
            <v>5930 - EL LEMBO</v>
          </cell>
        </row>
        <row r="2107">
          <cell r="I2107" t="str">
            <v>7182 - EL LIMONAR</v>
          </cell>
        </row>
        <row r="2108">
          <cell r="I2108" t="str">
            <v>4333 - EL LIMONCITO</v>
          </cell>
        </row>
        <row r="2109">
          <cell r="I2109" t="str">
            <v>7080 - EL LIMONES</v>
          </cell>
        </row>
        <row r="2110">
          <cell r="I2110" t="str">
            <v>2652 - EL LIMÓN</v>
          </cell>
        </row>
        <row r="2111">
          <cell r="I2111" t="str">
            <v>2598 - EL LIMÓN</v>
          </cell>
        </row>
        <row r="2112">
          <cell r="I2112" t="str">
            <v>1675 - EL LIMÓN</v>
          </cell>
        </row>
        <row r="2113">
          <cell r="I2113" t="str">
            <v>6737 - EL LIMÓN</v>
          </cell>
        </row>
        <row r="2114">
          <cell r="I2114" t="str">
            <v>6542 - EL LIMÓN</v>
          </cell>
        </row>
        <row r="2115">
          <cell r="I2115" t="str">
            <v>6509 - EL LIMÓN</v>
          </cell>
        </row>
        <row r="2116">
          <cell r="I2116" t="str">
            <v>6267 - EL LIMÓN</v>
          </cell>
        </row>
        <row r="2117">
          <cell r="I2117" t="str">
            <v>5965 - EL LLANITO</v>
          </cell>
        </row>
        <row r="2118">
          <cell r="I2118" t="str">
            <v>2263 - EL LLANITO</v>
          </cell>
        </row>
        <row r="2119">
          <cell r="I2119" t="str">
            <v>1786 - EL LLANO</v>
          </cell>
        </row>
        <row r="2120">
          <cell r="I2120" t="str">
            <v>5227 - EL LLANO</v>
          </cell>
        </row>
        <row r="2121">
          <cell r="I2121" t="str">
            <v>239 - EL LLANO</v>
          </cell>
        </row>
        <row r="2122">
          <cell r="I2122" t="str">
            <v>23 - EL LLANO</v>
          </cell>
        </row>
        <row r="2123">
          <cell r="I2123" t="str">
            <v>1687 - EL LLANO</v>
          </cell>
        </row>
        <row r="2124">
          <cell r="I2124" t="str">
            <v>7068 - EL LLANO</v>
          </cell>
        </row>
        <row r="2125">
          <cell r="I2125" t="str">
            <v>6550 - EL LLANO</v>
          </cell>
        </row>
        <row r="2126">
          <cell r="I2126" t="str">
            <v>22 - EL LLANO 1</v>
          </cell>
        </row>
        <row r="2127">
          <cell r="I2127" t="str">
            <v>3865 - EL LLANO DE BEBARAMÁ</v>
          </cell>
        </row>
        <row r="2128">
          <cell r="I2128" t="str">
            <v>3864 - EL LLANO DE BEBARÁ</v>
          </cell>
        </row>
        <row r="2129">
          <cell r="I2129" t="str">
            <v>7304 - EL LUCERO</v>
          </cell>
        </row>
        <row r="2130">
          <cell r="I2130" t="str">
            <v>6255 - EL LÍBANO</v>
          </cell>
        </row>
        <row r="2131">
          <cell r="I2131" t="str">
            <v>7688 - EL LÍBANO</v>
          </cell>
        </row>
        <row r="2132">
          <cell r="I2132" t="str">
            <v>335 - EL MACHETE</v>
          </cell>
        </row>
        <row r="2133">
          <cell r="I2133" t="str">
            <v>699 - EL MADERO</v>
          </cell>
        </row>
        <row r="2134">
          <cell r="I2134" t="str">
            <v>1644 - EL MADROÑO</v>
          </cell>
        </row>
        <row r="2135">
          <cell r="I2135" t="str">
            <v>7743 - EL MAIZAL</v>
          </cell>
        </row>
        <row r="2136">
          <cell r="I2136" t="str">
            <v>1106 - EL MAJAGUA</v>
          </cell>
        </row>
        <row r="2137">
          <cell r="I2137" t="str">
            <v>2457 - EL MAMEY</v>
          </cell>
        </row>
        <row r="2138">
          <cell r="I2138" t="str">
            <v>6358 - EL MAMEY</v>
          </cell>
        </row>
        <row r="2139">
          <cell r="I2139" t="str">
            <v>4703 - EL MAMÓN</v>
          </cell>
        </row>
        <row r="2140">
          <cell r="I2140" t="str">
            <v>6342 - EL MAMÓN</v>
          </cell>
        </row>
        <row r="2141">
          <cell r="I2141" t="str">
            <v>6306 - EL MAMÓN</v>
          </cell>
        </row>
        <row r="2142">
          <cell r="I2142" t="str">
            <v>7120 - EL MANANTIAL</v>
          </cell>
        </row>
        <row r="2143">
          <cell r="I2143" t="str">
            <v>4624 - EL MANANTIAL</v>
          </cell>
        </row>
        <row r="2144">
          <cell r="I2144" t="str">
            <v>1947 - EL MANGO</v>
          </cell>
        </row>
        <row r="2145">
          <cell r="I2145" t="str">
            <v>5135 - EL MANGO</v>
          </cell>
        </row>
        <row r="2146">
          <cell r="I2146" t="str">
            <v>1509 - EL MANGO (LA YE)</v>
          </cell>
        </row>
        <row r="2147">
          <cell r="I2147" t="str">
            <v>3323 - EL MANZANO</v>
          </cell>
        </row>
        <row r="2148">
          <cell r="I2148" t="str">
            <v>5315 - EL MANZANO</v>
          </cell>
        </row>
        <row r="2149">
          <cell r="I2149" t="str">
            <v>5819 - EL MANZANO</v>
          </cell>
        </row>
        <row r="2150">
          <cell r="I2150" t="str">
            <v>1602 - EL MANZANO</v>
          </cell>
        </row>
        <row r="2151">
          <cell r="I2151" t="str">
            <v>1492 - EL MARFIL</v>
          </cell>
        </row>
        <row r="2152">
          <cell r="I2152" t="str">
            <v>2512 - EL MARQUÉZ</v>
          </cell>
        </row>
        <row r="2153">
          <cell r="I2153" t="str">
            <v>6475 - EL MARTILLO</v>
          </cell>
        </row>
        <row r="2154">
          <cell r="I2154" t="str">
            <v>7726 - EL MECAYA</v>
          </cell>
        </row>
        <row r="2155">
          <cell r="I2155" t="str">
            <v>431 - EL MELLITO</v>
          </cell>
        </row>
        <row r="2156">
          <cell r="I2156" t="str">
            <v>4887 - EL MEREY</v>
          </cell>
        </row>
        <row r="2157">
          <cell r="I2157" t="str">
            <v>4091 - EL MESÓN</v>
          </cell>
        </row>
        <row r="2158">
          <cell r="I2158" t="str">
            <v>4106 - EL MESÓN</v>
          </cell>
        </row>
        <row r="2159">
          <cell r="I2159" t="str">
            <v>2371 - EL MOJAO</v>
          </cell>
        </row>
        <row r="2160">
          <cell r="I2160" t="str">
            <v>230 - EL MOLINO</v>
          </cell>
        </row>
        <row r="2161">
          <cell r="I2161" t="str">
            <v>4300 - EL MOLINO</v>
          </cell>
        </row>
        <row r="2162">
          <cell r="I2162" t="str">
            <v>7534 - EL MORDISCO</v>
          </cell>
        </row>
        <row r="2163">
          <cell r="I2163" t="str">
            <v>7894 - EL MORRO</v>
          </cell>
        </row>
        <row r="2164">
          <cell r="I2164" t="str">
            <v>846 - EL MORRO</v>
          </cell>
        </row>
        <row r="2165">
          <cell r="I2165" t="str">
            <v>7573 - EL MORRO</v>
          </cell>
        </row>
        <row r="2166">
          <cell r="I2166" t="str">
            <v>1722 - EL MORRO</v>
          </cell>
        </row>
        <row r="2167">
          <cell r="I2167" t="str">
            <v>1974 - EL MORRO</v>
          </cell>
        </row>
        <row r="2168">
          <cell r="I2168" t="str">
            <v>3207 - EL MORTIÑO</v>
          </cell>
        </row>
        <row r="2169">
          <cell r="I2169" t="str">
            <v>6064 - EL MORTIÑO</v>
          </cell>
        </row>
        <row r="2170">
          <cell r="I2170" t="str">
            <v>7720 - EL MUELLE</v>
          </cell>
        </row>
        <row r="2171">
          <cell r="I2171" t="str">
            <v>3538 - EL NARANJAL</v>
          </cell>
        </row>
        <row r="2172">
          <cell r="I2172" t="str">
            <v>5772 - EL NARANJAL</v>
          </cell>
        </row>
        <row r="2173">
          <cell r="I2173" t="str">
            <v>7183 - EL NARANJO</v>
          </cell>
        </row>
        <row r="2174">
          <cell r="I2174" t="str">
            <v>6419 - EL NARANJO</v>
          </cell>
        </row>
        <row r="2175">
          <cell r="I2175" t="str">
            <v>1626 - EL NARANJO</v>
          </cell>
        </row>
        <row r="2176">
          <cell r="I2176" t="str">
            <v>2976 - EL NARANJO</v>
          </cell>
        </row>
        <row r="2177">
          <cell r="I2177" t="str">
            <v>5180 - EL NARANJO</v>
          </cell>
        </row>
        <row r="2178">
          <cell r="I2178" t="str">
            <v>140 - EL NARANJO</v>
          </cell>
        </row>
        <row r="2179">
          <cell r="I2179" t="str">
            <v>5191 - EL NATO</v>
          </cell>
        </row>
        <row r="2180">
          <cell r="I2180" t="str">
            <v>2015 - EL NILO</v>
          </cell>
        </row>
        <row r="2181">
          <cell r="I2181" t="str">
            <v>5942 - EL NOGAL</v>
          </cell>
        </row>
        <row r="2182">
          <cell r="I2182" t="str">
            <v>5538 - EL NUEVO DIAMANTE</v>
          </cell>
        </row>
        <row r="2183">
          <cell r="I2183" t="str">
            <v>1099 - EL NÍSPERO</v>
          </cell>
        </row>
        <row r="2184">
          <cell r="I2184" t="str">
            <v>7515 - EL OASIS</v>
          </cell>
        </row>
        <row r="2185">
          <cell r="I2185" t="str">
            <v>6556 - EL OASIS</v>
          </cell>
        </row>
        <row r="2186">
          <cell r="I2186" t="str">
            <v>3047 - EL OBLIGADO</v>
          </cell>
        </row>
        <row r="2187">
          <cell r="I2187" t="str">
            <v>3585 - EL OCASO</v>
          </cell>
        </row>
        <row r="2188">
          <cell r="I2188" t="str">
            <v>6329 - EL OJITO</v>
          </cell>
        </row>
        <row r="2189">
          <cell r="I2189" t="str">
            <v>1497 - EL OKAL</v>
          </cell>
        </row>
        <row r="2190">
          <cell r="I2190" t="str">
            <v>3212 - EL OLIVO</v>
          </cell>
        </row>
        <row r="2191">
          <cell r="I2191" t="str">
            <v>2932 - EL OLIVO</v>
          </cell>
        </row>
        <row r="2192">
          <cell r="I2192" t="str">
            <v>3361 - EL ORATORIO</v>
          </cell>
        </row>
        <row r="2193">
          <cell r="I2193" t="str">
            <v>535 - EL ORO</v>
          </cell>
        </row>
        <row r="2194">
          <cell r="I2194" t="str">
            <v>7158 - EL OTOÑO</v>
          </cell>
        </row>
        <row r="2195">
          <cell r="I2195" t="str">
            <v>7135 - EL OVERO (SECTOR LA MARÍA)</v>
          </cell>
        </row>
        <row r="2196">
          <cell r="I2196" t="str">
            <v>7130 - EL OVERO (SECTOR POBLADO)</v>
          </cell>
        </row>
        <row r="2197">
          <cell r="I2197" t="str">
            <v>7098 - EL PALITO</v>
          </cell>
        </row>
        <row r="2198">
          <cell r="I2198" t="str">
            <v>2247 - EL PALMAR</v>
          </cell>
        </row>
        <row r="2199">
          <cell r="I2199" t="str">
            <v>3501 - EL PALMAR</v>
          </cell>
        </row>
        <row r="2200">
          <cell r="I2200" t="str">
            <v>6835 - EL PALMAR</v>
          </cell>
        </row>
        <row r="2201">
          <cell r="I2201" t="str">
            <v>7184 - EL PALMAR</v>
          </cell>
        </row>
        <row r="2202">
          <cell r="I2202" t="str">
            <v>1222 - EL PALMAR</v>
          </cell>
        </row>
        <row r="2203">
          <cell r="I2203" t="str">
            <v>4190 - EL PALMAR</v>
          </cell>
        </row>
        <row r="2204">
          <cell r="I2204" t="str">
            <v>5138 - EL PALMAR</v>
          </cell>
        </row>
        <row r="2205">
          <cell r="I2205" t="str">
            <v>5981 - EL PALMAR</v>
          </cell>
        </row>
        <row r="2206">
          <cell r="I2206" t="str">
            <v>2814 - EL PALMAR</v>
          </cell>
        </row>
        <row r="2207">
          <cell r="I2207" t="str">
            <v>2111 - EL PALMAR</v>
          </cell>
        </row>
        <row r="2208">
          <cell r="I2208" t="str">
            <v>4560 - EL PALMAR (EL CHUZO)</v>
          </cell>
        </row>
        <row r="2209">
          <cell r="I2209" t="str">
            <v>6476 - EL PALMAR BRILLANTE</v>
          </cell>
        </row>
        <row r="2210">
          <cell r="I2210" t="str">
            <v>7646 - EL PALMAR DE GUANAPALO</v>
          </cell>
        </row>
        <row r="2211">
          <cell r="I2211" t="str">
            <v>2007 - EL PALO</v>
          </cell>
        </row>
        <row r="2212">
          <cell r="I2212" t="str">
            <v>4651 - EL PALOMAR</v>
          </cell>
        </row>
        <row r="2213">
          <cell r="I2213" t="str">
            <v>6433 - EL PALOMAR</v>
          </cell>
        </row>
        <row r="2214">
          <cell r="I2214" t="str">
            <v>214 - EL PANDO</v>
          </cell>
        </row>
        <row r="2215">
          <cell r="I2215" t="str">
            <v>2880 - EL PANTANO</v>
          </cell>
        </row>
        <row r="2216">
          <cell r="I2216" t="str">
            <v>3253 - EL PAPAYO</v>
          </cell>
        </row>
        <row r="2217">
          <cell r="I2217" t="str">
            <v>1812 - EL PARA</v>
          </cell>
        </row>
        <row r="2218">
          <cell r="I2218" t="str">
            <v>321 - EL PARAISO</v>
          </cell>
        </row>
        <row r="2219">
          <cell r="I2219" t="str">
            <v>6333 - EL PARAISO</v>
          </cell>
        </row>
        <row r="2220">
          <cell r="I2220" t="str">
            <v>109 - EL PARAISO</v>
          </cell>
        </row>
        <row r="2221">
          <cell r="I2221" t="str">
            <v>7689 - EL PARAISO</v>
          </cell>
        </row>
        <row r="2222">
          <cell r="I2222" t="str">
            <v>7749 - EL PARAISO</v>
          </cell>
        </row>
        <row r="2223">
          <cell r="I2223" t="str">
            <v>4888 - EL PARAISO MEJOR VIVIR</v>
          </cell>
        </row>
        <row r="2224">
          <cell r="I2224" t="str">
            <v>4316 - EL PARAÍSO</v>
          </cell>
        </row>
        <row r="2225">
          <cell r="I2225" t="str">
            <v>1820 - EL PARAÍSO</v>
          </cell>
        </row>
        <row r="2226">
          <cell r="I2226" t="str">
            <v>4089 - EL PARAÍSO</v>
          </cell>
        </row>
        <row r="2227">
          <cell r="I2227" t="str">
            <v>1578 - EL PARAÍSO</v>
          </cell>
        </row>
        <row r="2228">
          <cell r="I2228" t="str">
            <v>2297 - EL PARAÍSO</v>
          </cell>
        </row>
        <row r="2229">
          <cell r="I2229" t="str">
            <v>4064 - EL PARAÍSO NUEVO</v>
          </cell>
        </row>
        <row r="2230">
          <cell r="I2230" t="str">
            <v>4061 - EL PARAÍSO VIEJO</v>
          </cell>
        </row>
        <row r="2231">
          <cell r="I2231" t="str">
            <v>1507 - EL PARQUE</v>
          </cell>
        </row>
        <row r="2232">
          <cell r="I2232" t="str">
            <v>3790 - EL PASO</v>
          </cell>
        </row>
        <row r="2233">
          <cell r="I2233" t="str">
            <v>3411 - EL PASO</v>
          </cell>
        </row>
        <row r="2234">
          <cell r="I2234" t="str">
            <v>2464 - EL PASO</v>
          </cell>
        </row>
        <row r="2235">
          <cell r="I2235" t="str">
            <v>5575 - EL PASO</v>
          </cell>
        </row>
        <row r="2236">
          <cell r="I2236" t="str">
            <v>4057 - EL PATA</v>
          </cell>
        </row>
        <row r="2237">
          <cell r="I2237" t="str">
            <v>10 - EL PATIO</v>
          </cell>
        </row>
        <row r="2238">
          <cell r="I2238" t="str">
            <v>6726 - EL PAUJIL</v>
          </cell>
        </row>
        <row r="2239">
          <cell r="I2239" t="str">
            <v>1851 - EL PAUJÍL</v>
          </cell>
        </row>
        <row r="2240">
          <cell r="I2240" t="str">
            <v>5985 - EL PEAJE</v>
          </cell>
        </row>
        <row r="2241">
          <cell r="I2241" t="str">
            <v>6177 - EL PEDRAL</v>
          </cell>
        </row>
        <row r="2242">
          <cell r="I2242" t="str">
            <v>5089 - EL PEDREGAL</v>
          </cell>
        </row>
        <row r="2243">
          <cell r="I2243" t="str">
            <v>5943 - EL PEDREGAL</v>
          </cell>
        </row>
        <row r="2244">
          <cell r="I2244" t="str">
            <v>351 - EL PEDREGAL</v>
          </cell>
        </row>
        <row r="2245">
          <cell r="I2245" t="str">
            <v>7483 - EL PEDREGAL</v>
          </cell>
        </row>
        <row r="2246">
          <cell r="I2246" t="str">
            <v>4965 - EL PEDREGAL</v>
          </cell>
        </row>
        <row r="2247">
          <cell r="I2247" t="str">
            <v>7238 - EL PEDREGAL</v>
          </cell>
        </row>
        <row r="2248">
          <cell r="I2248" t="str">
            <v>3486 - EL PENCIL</v>
          </cell>
        </row>
        <row r="2249">
          <cell r="I2249" t="str">
            <v>4136 - EL PENSIL</v>
          </cell>
        </row>
        <row r="2250">
          <cell r="I2250" t="str">
            <v>7666 - EL PEPINO</v>
          </cell>
        </row>
        <row r="2251">
          <cell r="I2251" t="str">
            <v>2365 - EL PERRO</v>
          </cell>
        </row>
        <row r="2252">
          <cell r="I2252" t="str">
            <v>67 - EL PESCADO</v>
          </cell>
        </row>
        <row r="2253">
          <cell r="I2253" t="str">
            <v>1489 - EL PESCADO</v>
          </cell>
        </row>
        <row r="2254">
          <cell r="I2254" t="str">
            <v>991 - EL PEÑIQUE</v>
          </cell>
        </row>
        <row r="2255">
          <cell r="I2255" t="str">
            <v>5048 - EL PEÑOL</v>
          </cell>
        </row>
        <row r="2256">
          <cell r="I2256" t="str">
            <v>1015 - EL PEÑÓN</v>
          </cell>
        </row>
        <row r="2257">
          <cell r="I2257" t="str">
            <v>3223 - EL PEÑÓN</v>
          </cell>
        </row>
        <row r="2258">
          <cell r="I2258" t="str">
            <v>6046 - EL PEÑÓN</v>
          </cell>
        </row>
        <row r="2259">
          <cell r="I2259" t="str">
            <v>7431 - EL PICACHO</v>
          </cell>
        </row>
        <row r="2260">
          <cell r="I2260" t="str">
            <v>2139 - EL PILÓN</v>
          </cell>
        </row>
        <row r="2261">
          <cell r="I2261" t="str">
            <v>121 - EL PINAR</v>
          </cell>
        </row>
        <row r="2262">
          <cell r="I2262" t="str">
            <v>5350 - EL PINDE</v>
          </cell>
        </row>
        <row r="2263">
          <cell r="I2263" t="str">
            <v>698 - EL PITAL</v>
          </cell>
        </row>
        <row r="2264">
          <cell r="I2264" t="str">
            <v>2001 - EL PITAL</v>
          </cell>
        </row>
        <row r="2265">
          <cell r="I2265" t="str">
            <v>6547 - EL PITAL</v>
          </cell>
        </row>
        <row r="2266">
          <cell r="I2266" t="str">
            <v>7185 - EL PIÑAL</v>
          </cell>
        </row>
        <row r="2267">
          <cell r="I2267" t="str">
            <v>3574 - EL PIÑAL</v>
          </cell>
        </row>
        <row r="2268">
          <cell r="I2268" t="str">
            <v>6410 - EL PIÑAL</v>
          </cell>
        </row>
        <row r="2269">
          <cell r="I2269" t="str">
            <v>1312 - EL PIÑAL</v>
          </cell>
        </row>
        <row r="2270">
          <cell r="I2270" t="str">
            <v>4501 - EL PIÑÓN</v>
          </cell>
        </row>
        <row r="2271">
          <cell r="I2271" t="str">
            <v>5099 - EL PLACER</v>
          </cell>
        </row>
        <row r="2272">
          <cell r="I2272" t="str">
            <v>11 - EL PLACER</v>
          </cell>
        </row>
        <row r="2273">
          <cell r="I2273" t="str">
            <v>7756 - EL PLACER</v>
          </cell>
        </row>
        <row r="2274">
          <cell r="I2274" t="str">
            <v>7258 - EL PLACER</v>
          </cell>
        </row>
        <row r="2275">
          <cell r="I2275" t="str">
            <v>7111 - EL PLACER</v>
          </cell>
        </row>
        <row r="2276">
          <cell r="I2276" t="str">
            <v>2031 - EL PLACER</v>
          </cell>
        </row>
        <row r="2277">
          <cell r="I2277" t="str">
            <v>7216 - EL PLACER</v>
          </cell>
        </row>
        <row r="2278">
          <cell r="I2278" t="str">
            <v>4379 - EL PLACER</v>
          </cell>
        </row>
        <row r="2279">
          <cell r="I2279" t="str">
            <v>5787 - EL PLACER (COMBIA)</v>
          </cell>
        </row>
        <row r="2280">
          <cell r="I2280" t="str">
            <v>3364 - EL PLAN</v>
          </cell>
        </row>
        <row r="2281">
          <cell r="I2281" t="str">
            <v>4326 - EL PLAN</v>
          </cell>
        </row>
        <row r="2282">
          <cell r="I2282" t="str">
            <v>12 - EL PLAN</v>
          </cell>
        </row>
        <row r="2283">
          <cell r="I2283" t="str">
            <v>4017 - EL PLAN DE RASPADURA</v>
          </cell>
        </row>
        <row r="2284">
          <cell r="I2284" t="str">
            <v>5727 - EL PLANAZO</v>
          </cell>
        </row>
        <row r="2285">
          <cell r="I2285" t="str">
            <v>1950 - EL PLATEADO</v>
          </cell>
        </row>
        <row r="2286">
          <cell r="I2286" t="str">
            <v>6052 - EL PLAYÓN</v>
          </cell>
        </row>
        <row r="2287">
          <cell r="I2287" t="str">
            <v>2780 - EL PLAYÓN</v>
          </cell>
        </row>
        <row r="2288">
          <cell r="I2288" t="str">
            <v>5511 - EL PLOMO</v>
          </cell>
        </row>
        <row r="2289">
          <cell r="I2289" t="str">
            <v>2857 - EL POBLADO</v>
          </cell>
        </row>
        <row r="2290">
          <cell r="I2290" t="str">
            <v>7160 - EL POBLADO CAMPESTRE</v>
          </cell>
        </row>
        <row r="2291">
          <cell r="I2291" t="str">
            <v>567 - EL POMAR</v>
          </cell>
        </row>
        <row r="2292">
          <cell r="I2292" t="str">
            <v>7217 - EL POMO</v>
          </cell>
        </row>
        <row r="2293">
          <cell r="I2293" t="str">
            <v>4833 - EL PORORIO</v>
          </cell>
        </row>
        <row r="2294">
          <cell r="I2294" t="str">
            <v>3412 - EL PORTAL</v>
          </cell>
        </row>
        <row r="2295">
          <cell r="I2295" t="str">
            <v>1822 - EL PORTAL LA MONO</v>
          </cell>
        </row>
        <row r="2296">
          <cell r="I2296" t="str">
            <v>502 - EL PORTENTO</v>
          </cell>
        </row>
        <row r="2297">
          <cell r="I2297" t="str">
            <v>6950 - EL PORTENTO</v>
          </cell>
        </row>
        <row r="2298">
          <cell r="I2298" t="str">
            <v>680 - EL PORVENIR</v>
          </cell>
        </row>
        <row r="2299">
          <cell r="I2299" t="str">
            <v>3094 - EL PORVENIR</v>
          </cell>
        </row>
        <row r="2300">
          <cell r="I2300" t="str">
            <v>7117 - EL PORVENIR</v>
          </cell>
        </row>
        <row r="2301">
          <cell r="I2301" t="str">
            <v>5084 - EL PORVENIR</v>
          </cell>
        </row>
        <row r="2302">
          <cell r="I2302" t="str">
            <v>1976 - EL PORVENIR</v>
          </cell>
        </row>
        <row r="2303">
          <cell r="I2303" t="str">
            <v>5820 - EL PORVENIR</v>
          </cell>
        </row>
        <row r="2304">
          <cell r="I2304" t="str">
            <v>3533 - EL PORVENIR</v>
          </cell>
        </row>
        <row r="2305">
          <cell r="I2305" t="str">
            <v>3793 - EL PORVENIR</v>
          </cell>
        </row>
        <row r="2306">
          <cell r="I2306" t="str">
            <v>4840 - EL PORVENIR</v>
          </cell>
        </row>
        <row r="2307">
          <cell r="I2307" t="str">
            <v>7460 - EL PORVENIR</v>
          </cell>
        </row>
        <row r="2308">
          <cell r="I2308" t="str">
            <v>352 - EL PORVENIR</v>
          </cell>
        </row>
        <row r="2309">
          <cell r="I2309" t="str">
            <v>3295 - EL PORVENIR</v>
          </cell>
        </row>
        <row r="2310">
          <cell r="I2310" t="str">
            <v>7617 - EL PORVENIR</v>
          </cell>
        </row>
        <row r="2311">
          <cell r="I2311" t="str">
            <v>2969 - EL PORVENIR</v>
          </cell>
        </row>
        <row r="2312">
          <cell r="I2312" t="str">
            <v>1223 - EL PORVENIR</v>
          </cell>
        </row>
        <row r="2313">
          <cell r="I2313" t="str">
            <v>800 - EL PORVENIR (LAS COMPUERTAS)</v>
          </cell>
        </row>
        <row r="2314">
          <cell r="I2314" t="str">
            <v>826 - EL PORVENIR (LAS COMPUERTAS)</v>
          </cell>
        </row>
        <row r="2315">
          <cell r="I2315" t="str">
            <v>5085 - EL PORVENIR 1</v>
          </cell>
        </row>
        <row r="2316">
          <cell r="I2316" t="str">
            <v>4317 - EL POZO</v>
          </cell>
        </row>
        <row r="2317">
          <cell r="I2317" t="str">
            <v>1023 - EL POZÓN</v>
          </cell>
        </row>
        <row r="2318">
          <cell r="I2318" t="str">
            <v>5494 - EL PRADO</v>
          </cell>
        </row>
        <row r="2319">
          <cell r="I2319" t="str">
            <v>477 - EL PRODIGIO</v>
          </cell>
        </row>
        <row r="2320">
          <cell r="I2320" t="str">
            <v>577 - EL PRODIGIO</v>
          </cell>
        </row>
        <row r="2321">
          <cell r="I2321" t="str">
            <v>2977 - EL PROGRESO</v>
          </cell>
        </row>
        <row r="2322">
          <cell r="I2322" t="str">
            <v>7967 - EL PROGRESO</v>
          </cell>
        </row>
        <row r="2323">
          <cell r="I2323" t="str">
            <v>953 - EL PROGRESO</v>
          </cell>
        </row>
        <row r="2324">
          <cell r="I2324" t="str">
            <v>353 - EL PROGRESO</v>
          </cell>
        </row>
        <row r="2325">
          <cell r="I2325" t="str">
            <v>2431 - EL PROGRESO</v>
          </cell>
        </row>
        <row r="2326">
          <cell r="I2326" t="str">
            <v>5426 - EL PROGRESO - SANTO DOMINGO</v>
          </cell>
        </row>
        <row r="2327">
          <cell r="I2327" t="str">
            <v>5340 - EL PROGRESO SANTO DOMINGO</v>
          </cell>
        </row>
        <row r="2328">
          <cell r="I2328" t="str">
            <v>890 - EL PUEBLITO</v>
          </cell>
        </row>
        <row r="2329">
          <cell r="I2329" t="str">
            <v>738 - EL PUEBLITO</v>
          </cell>
        </row>
        <row r="2330">
          <cell r="I2330" t="str">
            <v>6585 - EL PUEBLITO</v>
          </cell>
        </row>
        <row r="2331">
          <cell r="I2331" t="str">
            <v>1128 - EL PUEBLITO</v>
          </cell>
        </row>
        <row r="2332">
          <cell r="I2332" t="str">
            <v>3571 - EL PUENTE</v>
          </cell>
        </row>
        <row r="2333">
          <cell r="I2333" t="str">
            <v>4013 - EL PUERTO</v>
          </cell>
        </row>
        <row r="2334">
          <cell r="I2334" t="str">
            <v>4921 - EL PUERTO</v>
          </cell>
        </row>
        <row r="2335">
          <cell r="I2335" t="str">
            <v>4345 - EL PÁJARO</v>
          </cell>
        </row>
        <row r="2336">
          <cell r="I2336" t="str">
            <v>5223 - EL PÁRAMO</v>
          </cell>
        </row>
        <row r="2337">
          <cell r="I2337" t="str">
            <v>2672 - EL QUEMADO</v>
          </cell>
        </row>
        <row r="2338">
          <cell r="I2338" t="str">
            <v>7186 - EL QUEREMAL</v>
          </cell>
        </row>
        <row r="2339">
          <cell r="I2339" t="str">
            <v>2599 - EL QUINCE</v>
          </cell>
        </row>
        <row r="2340">
          <cell r="I2340" t="str">
            <v>163 - EL RAIZAL</v>
          </cell>
        </row>
        <row r="2341">
          <cell r="I2341" t="str">
            <v>6999 - EL RAIZAL</v>
          </cell>
        </row>
        <row r="2342">
          <cell r="I2342" t="str">
            <v>1001 - EL RAIZAL</v>
          </cell>
        </row>
        <row r="2343">
          <cell r="I2343" t="str">
            <v>263 - EL REAL</v>
          </cell>
        </row>
        <row r="2344">
          <cell r="I2344" t="str">
            <v>2314 - EL REALITO</v>
          </cell>
        </row>
        <row r="2345">
          <cell r="I2345" t="str">
            <v>7718 - EL RECREO</v>
          </cell>
        </row>
        <row r="2346">
          <cell r="I2346" t="str">
            <v>4085 - EL RECREO</v>
          </cell>
        </row>
        <row r="2347">
          <cell r="I2347" t="str">
            <v>6445 - EL RECREO</v>
          </cell>
        </row>
        <row r="2348">
          <cell r="I2348" t="str">
            <v>4113 - EL RECREO</v>
          </cell>
        </row>
        <row r="2349">
          <cell r="I2349" t="str">
            <v>886 - EL RECREO</v>
          </cell>
        </row>
        <row r="2350">
          <cell r="I2350" t="str">
            <v>7371 - EL RECREO</v>
          </cell>
        </row>
        <row r="2351">
          <cell r="I2351" t="str">
            <v>2052 - EL RECUERDO</v>
          </cell>
        </row>
        <row r="2352">
          <cell r="I2352" t="str">
            <v>3368 - EL REDIL</v>
          </cell>
        </row>
        <row r="2353">
          <cell r="I2353" t="str">
            <v>7888 - EL REFUGIO</v>
          </cell>
        </row>
        <row r="2354">
          <cell r="I2354" t="str">
            <v>936 - EL REMANSO</v>
          </cell>
        </row>
        <row r="2355">
          <cell r="I2355" t="str">
            <v>2213 - EL REMANSO</v>
          </cell>
        </row>
        <row r="2356">
          <cell r="I2356" t="str">
            <v>5318 - EL REMOLINO</v>
          </cell>
        </row>
        <row r="2357">
          <cell r="I2357" t="str">
            <v>2934 - EL REMOLINO</v>
          </cell>
        </row>
        <row r="2358">
          <cell r="I2358" t="str">
            <v>6564 - EL REPARO</v>
          </cell>
        </row>
        <row r="2359">
          <cell r="I2359" t="str">
            <v>6356 - EL REPARO</v>
          </cell>
        </row>
        <row r="2360">
          <cell r="I2360" t="str">
            <v>2842 - EL REPARO</v>
          </cell>
        </row>
        <row r="2361">
          <cell r="I2361" t="str">
            <v>1654 - EL REPOSO</v>
          </cell>
        </row>
        <row r="2362">
          <cell r="I2362" t="str">
            <v>81 - EL REPOSO</v>
          </cell>
        </row>
        <row r="2363">
          <cell r="I2363" t="str">
            <v>4708 - EL REPOSO</v>
          </cell>
        </row>
        <row r="2364">
          <cell r="I2364" t="str">
            <v>3113 - EL REPOSO</v>
          </cell>
        </row>
        <row r="2365">
          <cell r="I2365" t="str">
            <v>7392 - EL RETIRO</v>
          </cell>
        </row>
        <row r="2366">
          <cell r="I2366" t="str">
            <v>1041 - EL RETIRO</v>
          </cell>
        </row>
        <row r="2367">
          <cell r="I2367" t="str">
            <v>5375 - EL RETORNO</v>
          </cell>
        </row>
        <row r="2368">
          <cell r="I2368" t="str">
            <v>7900 - EL RETORNO</v>
          </cell>
        </row>
        <row r="2369">
          <cell r="I2369" t="str">
            <v>4514 - EL RETÉN</v>
          </cell>
        </row>
        <row r="2370">
          <cell r="I2370" t="str">
            <v>3457 - EL RETÉN</v>
          </cell>
        </row>
        <row r="2371">
          <cell r="I2371" t="str">
            <v>6761 - EL REVÉS</v>
          </cell>
        </row>
        <row r="2372">
          <cell r="I2372" t="str">
            <v>6347 - EL RINCON DE LAS FLORES</v>
          </cell>
        </row>
        <row r="2373">
          <cell r="I2373" t="str">
            <v>6438 - EL RINCÓN</v>
          </cell>
        </row>
        <row r="2374">
          <cell r="I2374" t="str">
            <v>5058 - EL RINCÓN</v>
          </cell>
        </row>
        <row r="2375">
          <cell r="I2375" t="str">
            <v>2534 - EL RINCÓN</v>
          </cell>
        </row>
        <row r="2376">
          <cell r="I2376" t="str">
            <v>136 - EL ROBLAL</v>
          </cell>
        </row>
        <row r="2377">
          <cell r="I2377" t="str">
            <v>341 - EL ROBLE</v>
          </cell>
        </row>
        <row r="2378">
          <cell r="I2378" t="str">
            <v>3095 - EL ROBLE</v>
          </cell>
        </row>
        <row r="2379">
          <cell r="I2379" t="str">
            <v>1432 - EL ROBLE</v>
          </cell>
        </row>
        <row r="2380">
          <cell r="I2380" t="str">
            <v>2931 - EL ROBLE</v>
          </cell>
        </row>
        <row r="2381">
          <cell r="I2381" t="str">
            <v>6365 - EL ROBLE</v>
          </cell>
        </row>
        <row r="2382">
          <cell r="I2382" t="str">
            <v>3271 - EL ROBLE SUR</v>
          </cell>
        </row>
        <row r="2383">
          <cell r="I2383" t="str">
            <v>5789 - EL ROCÍO</v>
          </cell>
        </row>
        <row r="2384">
          <cell r="I2384" t="str">
            <v>7202 - EL RODEO</v>
          </cell>
        </row>
        <row r="2385">
          <cell r="I2385" t="str">
            <v>6673 - EL RODEO</v>
          </cell>
        </row>
        <row r="2386">
          <cell r="I2386" t="str">
            <v>2187 - EL RODEO</v>
          </cell>
        </row>
        <row r="2387">
          <cell r="I2387" t="str">
            <v>2772 - EL RODEO</v>
          </cell>
        </row>
        <row r="2388">
          <cell r="I2388" t="str">
            <v>1966 - EL RODEO</v>
          </cell>
        </row>
        <row r="2389">
          <cell r="I2389" t="str">
            <v>5112 - EL RODEO</v>
          </cell>
        </row>
        <row r="2390">
          <cell r="I2390" t="str">
            <v>3226 - EL ROSAL</v>
          </cell>
        </row>
        <row r="2391">
          <cell r="I2391" t="str">
            <v>6732 - EL ROSAL</v>
          </cell>
        </row>
        <row r="2392">
          <cell r="I2392" t="str">
            <v>5078 - EL ROSAL</v>
          </cell>
        </row>
        <row r="2393">
          <cell r="I2393" t="str">
            <v>2242 - EL ROSAL</v>
          </cell>
        </row>
        <row r="2394">
          <cell r="I2394" t="str">
            <v>5940 - EL ROSAL</v>
          </cell>
        </row>
        <row r="2395">
          <cell r="I2395" t="str">
            <v>1987 - EL ROSARIO</v>
          </cell>
        </row>
        <row r="2396">
          <cell r="I2396" t="str">
            <v>2056 - EL ROSARIO</v>
          </cell>
        </row>
        <row r="2397">
          <cell r="I2397" t="str">
            <v>2084 - EL ROSARIO</v>
          </cell>
        </row>
        <row r="2398">
          <cell r="I2398" t="str">
            <v>2168 - EL ROSARIO</v>
          </cell>
        </row>
        <row r="2399">
          <cell r="I2399" t="str">
            <v>3075 - EL ROSARIO</v>
          </cell>
        </row>
        <row r="2400">
          <cell r="I2400" t="str">
            <v>4193 - EL ROSARIO</v>
          </cell>
        </row>
        <row r="2401">
          <cell r="I2401" t="str">
            <v>1159 - EL ROSARIO</v>
          </cell>
        </row>
        <row r="2402">
          <cell r="I2402" t="str">
            <v>1273 - EL ROSARIO</v>
          </cell>
        </row>
        <row r="2403">
          <cell r="I2403" t="str">
            <v>4934 - EL ROSARIO</v>
          </cell>
        </row>
        <row r="2404">
          <cell r="I2404" t="str">
            <v>5053 - EL ROSARIO</v>
          </cell>
        </row>
        <row r="2405">
          <cell r="I2405" t="str">
            <v>696 - EL ROTO</v>
          </cell>
        </row>
        <row r="2406">
          <cell r="I2406" t="str">
            <v>4014 - EL ROTO</v>
          </cell>
        </row>
        <row r="2407">
          <cell r="I2407" t="str">
            <v>919 - EL RUBIO</v>
          </cell>
        </row>
        <row r="2408">
          <cell r="I2408" t="str">
            <v>6830 - EL RUBY</v>
          </cell>
        </row>
        <row r="2409">
          <cell r="I2409" t="str">
            <v>743 - EL RUBÍ</v>
          </cell>
        </row>
        <row r="2410">
          <cell r="I2410" t="str">
            <v>6098 - EL RUBÍ</v>
          </cell>
        </row>
        <row r="2411">
          <cell r="I2411" t="str">
            <v>4817 - EL RUBÍ</v>
          </cell>
        </row>
        <row r="2412">
          <cell r="I2412" t="str">
            <v>3602 - EL RUDAL</v>
          </cell>
        </row>
        <row r="2413">
          <cell r="I2413" t="str">
            <v>2569 - EL SABANAL</v>
          </cell>
        </row>
        <row r="2414">
          <cell r="I2414" t="str">
            <v>3059 - EL SAIZA</v>
          </cell>
        </row>
        <row r="2415">
          <cell r="I2415" t="str">
            <v>110 - EL SALADITO</v>
          </cell>
        </row>
        <row r="2416">
          <cell r="I2416" t="str">
            <v>6929 - EL SALADITO</v>
          </cell>
        </row>
        <row r="2417">
          <cell r="I2417" t="str">
            <v>995 - EL SALADO</v>
          </cell>
        </row>
        <row r="2418">
          <cell r="I2418" t="str">
            <v>7187 - EL SALADO</v>
          </cell>
        </row>
        <row r="2419">
          <cell r="I2419" t="str">
            <v>5646 - EL SALADO</v>
          </cell>
        </row>
        <row r="2420">
          <cell r="I2420" t="str">
            <v>1744 - EL SALADO</v>
          </cell>
        </row>
        <row r="2421">
          <cell r="I2421" t="str">
            <v>237 - EL SALADO</v>
          </cell>
        </row>
        <row r="2422">
          <cell r="I2422" t="str">
            <v>2725 - EL SALADO</v>
          </cell>
        </row>
        <row r="2423">
          <cell r="I2423" t="str">
            <v>4615 - EL SALAO</v>
          </cell>
        </row>
        <row r="2424">
          <cell r="I2424" t="str">
            <v>4630 - EL SALAO</v>
          </cell>
        </row>
        <row r="2425">
          <cell r="I2425" t="str">
            <v>3320 - EL SALITRE</v>
          </cell>
        </row>
        <row r="2426">
          <cell r="I2426" t="str">
            <v>2513 - EL SALOBRE</v>
          </cell>
        </row>
        <row r="2427">
          <cell r="I2427" t="str">
            <v>3708 - EL SALTO</v>
          </cell>
        </row>
        <row r="2428">
          <cell r="I2428" t="str">
            <v>325 - EL SALTO</v>
          </cell>
        </row>
        <row r="2429">
          <cell r="I2429" t="str">
            <v>7069 - EL SALTO</v>
          </cell>
        </row>
        <row r="2430">
          <cell r="I2430" t="str">
            <v>6986 - EL SALTO</v>
          </cell>
        </row>
        <row r="2431">
          <cell r="I2431" t="str">
            <v>3662 - EL SALTO (BELLA LUZ)</v>
          </cell>
        </row>
        <row r="2432">
          <cell r="I2432" t="str">
            <v>4130 - EL SALTO DE BORDONES</v>
          </cell>
        </row>
        <row r="2433">
          <cell r="I2433" t="str">
            <v>83 - EL SALVADOR</v>
          </cell>
        </row>
        <row r="2434">
          <cell r="I2434" t="str">
            <v>1928 - EL SALVADOR</v>
          </cell>
        </row>
        <row r="2435">
          <cell r="I2435" t="str">
            <v>616 - EL SANTUARIO</v>
          </cell>
        </row>
        <row r="2436">
          <cell r="I2436" t="str">
            <v>7642 - EL SECRETO</v>
          </cell>
        </row>
        <row r="2437">
          <cell r="I2437" t="str">
            <v>4645 - EL SEIS</v>
          </cell>
        </row>
        <row r="2438">
          <cell r="I2438" t="str">
            <v>1116 - EL SENA</v>
          </cell>
        </row>
        <row r="2439">
          <cell r="I2439" t="str">
            <v>3794 - EL SIETE</v>
          </cell>
        </row>
        <row r="2440">
          <cell r="I2440" t="str">
            <v>2886 - EL SILENCIO</v>
          </cell>
        </row>
        <row r="2441">
          <cell r="I2441" t="str">
            <v>7168 - EL SILENCIO</v>
          </cell>
        </row>
        <row r="2442">
          <cell r="I2442" t="str">
            <v>4800 - EL SILENCIO</v>
          </cell>
        </row>
        <row r="2443">
          <cell r="I2443" t="str">
            <v>582 - EL SILENCIO - EL VENTIADERO</v>
          </cell>
        </row>
        <row r="2444">
          <cell r="I2444" t="str">
            <v>576 - EL SILENCIO PERLA VERDE</v>
          </cell>
        </row>
        <row r="2445">
          <cell r="I2445" t="str">
            <v>3204 - EL SISGA</v>
          </cell>
        </row>
        <row r="2446">
          <cell r="I2446" t="str">
            <v>6369 - EL SITIO</v>
          </cell>
        </row>
        <row r="2447">
          <cell r="I2447" t="str">
            <v>6533 - EL SOCORRO</v>
          </cell>
        </row>
        <row r="2448">
          <cell r="I2448" t="str">
            <v>99 - EL SOCORRO</v>
          </cell>
        </row>
        <row r="2449">
          <cell r="I2449" t="str">
            <v>1265 - EL SOCORRO</v>
          </cell>
        </row>
        <row r="2450">
          <cell r="I2450" t="str">
            <v>536 - EL SOCORRO</v>
          </cell>
        </row>
        <row r="2451">
          <cell r="I2451" t="str">
            <v>4165 - EL SOCORRO</v>
          </cell>
        </row>
        <row r="2452">
          <cell r="I2452" t="str">
            <v>233 - EL SOCORRO</v>
          </cell>
        </row>
        <row r="2453">
          <cell r="I2453" t="str">
            <v>4916 - EL SOCORRO CIMARRÓN</v>
          </cell>
        </row>
        <row r="2454">
          <cell r="I2454" t="str">
            <v>1331 - EL SUDÁN</v>
          </cell>
        </row>
        <row r="2455">
          <cell r="I2455" t="str">
            <v>5059 - EL SUSPIRO</v>
          </cell>
        </row>
        <row r="2456">
          <cell r="I2456" t="str">
            <v>5512 - EL SUSPIRO</v>
          </cell>
        </row>
        <row r="2457">
          <cell r="I2457" t="str">
            <v>6781 - EL TABLAZO</v>
          </cell>
        </row>
        <row r="2458">
          <cell r="I2458" t="str">
            <v>505 - EL TABLAZO</v>
          </cell>
        </row>
        <row r="2459">
          <cell r="I2459" t="str">
            <v>4360 - EL TABLAZO</v>
          </cell>
        </row>
        <row r="2460">
          <cell r="I2460" t="str">
            <v>5584 - EL TABLAZO</v>
          </cell>
        </row>
        <row r="2461">
          <cell r="I2461" t="str">
            <v>5144 - EL TABLÓN</v>
          </cell>
        </row>
        <row r="2462">
          <cell r="I2462" t="str">
            <v>5312 - EL TABLÓN</v>
          </cell>
        </row>
        <row r="2463">
          <cell r="I2463" t="str">
            <v>6543 - EL TABLÓN</v>
          </cell>
        </row>
        <row r="2464">
          <cell r="I2464" t="str">
            <v>5060 - EL TABLÓN DE GÓMEZ</v>
          </cell>
        </row>
        <row r="2465">
          <cell r="I2465" t="str">
            <v>2264 - EL TAJO</v>
          </cell>
        </row>
        <row r="2466">
          <cell r="I2466" t="str">
            <v>3919 - EL TAMBITO</v>
          </cell>
        </row>
        <row r="2467">
          <cell r="I2467" t="str">
            <v>5066 - EL TAMBO</v>
          </cell>
        </row>
        <row r="2468">
          <cell r="I2468" t="str">
            <v>371 - EL TAMBO</v>
          </cell>
        </row>
        <row r="2469">
          <cell r="I2469" t="str">
            <v>2027 - EL TAMBO</v>
          </cell>
        </row>
        <row r="2470">
          <cell r="I2470" t="str">
            <v>7463 - EL TAMBOR</v>
          </cell>
        </row>
        <row r="2471">
          <cell r="I2471" t="str">
            <v>1679 - EL TAMBOR</v>
          </cell>
        </row>
        <row r="2472">
          <cell r="I2472" t="str">
            <v>7242 - EL TAMBORAL</v>
          </cell>
        </row>
        <row r="2473">
          <cell r="I2473" t="str">
            <v>2616 - EL TAPAO</v>
          </cell>
        </row>
        <row r="2474">
          <cell r="I2474" t="str">
            <v>5571 - EL TARRA</v>
          </cell>
        </row>
        <row r="2475">
          <cell r="I2475" t="str">
            <v>7755 - EL TIGRE</v>
          </cell>
        </row>
        <row r="2476">
          <cell r="I2476" t="str">
            <v>3912 - EL TIGRE</v>
          </cell>
        </row>
        <row r="2477">
          <cell r="I2477" t="str">
            <v>2708 - EL TIGRE</v>
          </cell>
        </row>
        <row r="2478">
          <cell r="I2478" t="str">
            <v>3752 - EL TIGRE</v>
          </cell>
        </row>
        <row r="2479">
          <cell r="I2479" t="str">
            <v>4445 - EL TIGRE</v>
          </cell>
        </row>
        <row r="2480">
          <cell r="I2480" t="str">
            <v>4856 - EL TIGRE</v>
          </cell>
        </row>
        <row r="2481">
          <cell r="I2481" t="str">
            <v>710 - EL TIGRE</v>
          </cell>
        </row>
        <row r="2482">
          <cell r="I2482" t="str">
            <v>7152 - EL TIPLE</v>
          </cell>
        </row>
        <row r="2483">
          <cell r="I2483" t="str">
            <v>6089 - EL TIRANO</v>
          </cell>
        </row>
        <row r="2484">
          <cell r="I2484" t="str">
            <v>6000 - EL TOBAL</v>
          </cell>
        </row>
        <row r="2485">
          <cell r="I2485" t="str">
            <v>2876 - EL TOCHE</v>
          </cell>
        </row>
        <row r="2486">
          <cell r="I2486" t="str">
            <v>6446 - EL TOLIMA</v>
          </cell>
        </row>
        <row r="2487">
          <cell r="I2487" t="str">
            <v>590 - EL TOMATE</v>
          </cell>
        </row>
        <row r="2488">
          <cell r="I2488" t="str">
            <v>2659 - EL TOMATE</v>
          </cell>
        </row>
        <row r="2489">
          <cell r="I2489" t="str">
            <v>4063 - EL TORO</v>
          </cell>
        </row>
        <row r="2490">
          <cell r="I2490" t="str">
            <v>4754 - EL TORO</v>
          </cell>
        </row>
        <row r="2491">
          <cell r="I2491" t="str">
            <v>5178 - EL TORTUGO</v>
          </cell>
        </row>
        <row r="2492">
          <cell r="I2492" t="str">
            <v>4361 - EL TOTUMO</v>
          </cell>
        </row>
        <row r="2493">
          <cell r="I2493" t="str">
            <v>423 - EL TOTUMO</v>
          </cell>
        </row>
        <row r="2494">
          <cell r="I2494" t="str">
            <v>6670 - EL TOTUMO</v>
          </cell>
        </row>
        <row r="2495">
          <cell r="I2495" t="str">
            <v>5615 - EL TRAPICHE</v>
          </cell>
        </row>
        <row r="2496">
          <cell r="I2496" t="str">
            <v>664 - EL TRES</v>
          </cell>
        </row>
        <row r="2497">
          <cell r="I2497" t="str">
            <v>5637 - EL TREVEJO</v>
          </cell>
        </row>
        <row r="2498">
          <cell r="I2498" t="str">
            <v>2978 - EL TRIBUTO</v>
          </cell>
        </row>
        <row r="2499">
          <cell r="I2499" t="str">
            <v>1498 - EL TRIQUE</v>
          </cell>
        </row>
        <row r="2500">
          <cell r="I2500" t="str">
            <v>1857 - EL TRIUNFO</v>
          </cell>
        </row>
        <row r="2501">
          <cell r="I2501" t="str">
            <v>7889 - EL TRIUNFO</v>
          </cell>
        </row>
        <row r="2502">
          <cell r="I2502" t="str">
            <v>4031 - EL TRIUNFO</v>
          </cell>
        </row>
        <row r="2503">
          <cell r="I2503" t="str">
            <v>5726 - EL TRIUNFO</v>
          </cell>
        </row>
        <row r="2504">
          <cell r="I2504" t="str">
            <v>4903 - EL TRIUNFO</v>
          </cell>
        </row>
        <row r="2505">
          <cell r="I2505" t="str">
            <v>4606 - EL TRIUNFO</v>
          </cell>
        </row>
        <row r="2506">
          <cell r="I2506" t="str">
            <v>6806 - EL TRIUNFO</v>
          </cell>
        </row>
        <row r="2507">
          <cell r="I2507" t="str">
            <v>3219 - EL TRIUNFO</v>
          </cell>
        </row>
        <row r="2508">
          <cell r="I2508" t="str">
            <v>7516 - EL TRIUNFO</v>
          </cell>
        </row>
        <row r="2509">
          <cell r="I2509" t="str">
            <v>7281 - EL TRIUNFO</v>
          </cell>
        </row>
        <row r="2510">
          <cell r="I2510" t="str">
            <v>7259 - EL TRIUNFO</v>
          </cell>
        </row>
        <row r="2511">
          <cell r="I2511" t="str">
            <v>3261 - EL TRIUNFO BOQUERON</v>
          </cell>
        </row>
        <row r="2512">
          <cell r="I2512" t="str">
            <v>4423 - EL TROMPITO</v>
          </cell>
        </row>
        <row r="2513">
          <cell r="I2513" t="str">
            <v>7504 - EL TRONCAL</v>
          </cell>
        </row>
        <row r="2514">
          <cell r="I2514" t="str">
            <v>5603 - EL TROPEZÓN</v>
          </cell>
        </row>
        <row r="2515">
          <cell r="I2515" t="str">
            <v>4486 - EL TRÉBOL</v>
          </cell>
        </row>
        <row r="2516">
          <cell r="I2516" t="str">
            <v>3375 - EL TRÉBOL</v>
          </cell>
        </row>
        <row r="2517">
          <cell r="I2517" t="str">
            <v>1649 - EL TRÉBOL</v>
          </cell>
        </row>
        <row r="2518">
          <cell r="I2518" t="str">
            <v>7968 - EL TUPARRO</v>
          </cell>
        </row>
        <row r="2519">
          <cell r="I2519" t="str">
            <v>2248 - EL TURCO</v>
          </cell>
        </row>
        <row r="2520">
          <cell r="I2520" t="str">
            <v>1929 - EL TÚNEL</v>
          </cell>
        </row>
        <row r="2521">
          <cell r="I2521" t="str">
            <v>7902 - EL UNILLA</v>
          </cell>
        </row>
        <row r="2522">
          <cell r="I2522" t="str">
            <v>687 - EL UNO</v>
          </cell>
        </row>
        <row r="2523">
          <cell r="I2523" t="str">
            <v>5056 - EL VADO</v>
          </cell>
        </row>
        <row r="2524">
          <cell r="I2524" t="str">
            <v>3717 - EL VALLE</v>
          </cell>
        </row>
        <row r="2525">
          <cell r="I2525" t="str">
            <v>659 - EL VALLE</v>
          </cell>
        </row>
        <row r="2526">
          <cell r="I2526" t="str">
            <v>2465 - EL VALLITO</v>
          </cell>
        </row>
        <row r="2527">
          <cell r="I2527" t="str">
            <v>1259 - EL VARAL</v>
          </cell>
        </row>
        <row r="2528">
          <cell r="I2528" t="str">
            <v>2856 - EL VARAL</v>
          </cell>
        </row>
        <row r="2529">
          <cell r="I2529" t="str">
            <v>4552 - EL VEINTIOCHO</v>
          </cell>
        </row>
        <row r="2530">
          <cell r="I2530" t="str">
            <v>7761 - EL VENADO</v>
          </cell>
        </row>
        <row r="2531">
          <cell r="I2531" t="str">
            <v>7707 - EL VENADO</v>
          </cell>
        </row>
        <row r="2532">
          <cell r="I2532" t="str">
            <v>4036 - EL VENADO</v>
          </cell>
        </row>
        <row r="2533">
          <cell r="I2533" t="str">
            <v>4877 - EL VERGEL</v>
          </cell>
        </row>
        <row r="2534">
          <cell r="I2534" t="str">
            <v>4819 - EL VERGEL</v>
          </cell>
        </row>
        <row r="2535">
          <cell r="I2535" t="str">
            <v>6849 - EL VERGEL</v>
          </cell>
        </row>
        <row r="2536">
          <cell r="I2536" t="str">
            <v>5264 - EL VERGEL</v>
          </cell>
        </row>
        <row r="2537">
          <cell r="I2537" t="str">
            <v>4202 - EL VERGEL</v>
          </cell>
        </row>
        <row r="2538">
          <cell r="I2538" t="str">
            <v>6995 - EL VERGEL</v>
          </cell>
        </row>
        <row r="2539">
          <cell r="I2539" t="str">
            <v>1657 - EL VERSO</v>
          </cell>
        </row>
        <row r="2540">
          <cell r="I2540" t="str">
            <v>2644 - EL VIAJANO</v>
          </cell>
        </row>
        <row r="2541">
          <cell r="I2541" t="str">
            <v>2919 - EL VIAJANO</v>
          </cell>
        </row>
        <row r="2542">
          <cell r="I2542" t="str">
            <v>2600 - EL VIDRIAL</v>
          </cell>
        </row>
        <row r="2543">
          <cell r="I2543" t="str">
            <v>7958 - EL VIENTO</v>
          </cell>
        </row>
        <row r="2544">
          <cell r="I2544" t="str">
            <v>1961 - EL VIJAL</v>
          </cell>
        </row>
        <row r="2545">
          <cell r="I2545" t="str">
            <v>7112 - EL VINCULO</v>
          </cell>
        </row>
        <row r="2546">
          <cell r="I2546" t="str">
            <v>3336 - EL VINO</v>
          </cell>
        </row>
        <row r="2547">
          <cell r="I2547" t="str">
            <v>4082 - EL VISO</v>
          </cell>
        </row>
        <row r="2548">
          <cell r="I2548" t="str">
            <v>434 - EL VOLAO</v>
          </cell>
        </row>
        <row r="2549">
          <cell r="I2549" t="str">
            <v>7690 - EL YARUMO</v>
          </cell>
        </row>
        <row r="2550">
          <cell r="I2550" t="str">
            <v>6439 - EL YESO</v>
          </cell>
        </row>
        <row r="2551">
          <cell r="I2551" t="str">
            <v>91 - EL YESO</v>
          </cell>
        </row>
        <row r="2552">
          <cell r="I2552" t="str">
            <v>2392 - EL YUCAL</v>
          </cell>
        </row>
        <row r="2553">
          <cell r="I2553" t="str">
            <v>301 - EL ZANCUDO</v>
          </cell>
        </row>
        <row r="2554">
          <cell r="I2554" t="str">
            <v>2032 - EL ZARZAL</v>
          </cell>
        </row>
        <row r="2555">
          <cell r="I2555" t="str">
            <v>257 - EL ZARZAL</v>
          </cell>
        </row>
        <row r="2556">
          <cell r="I2556" t="str">
            <v>5579 - EL ZULIA</v>
          </cell>
        </row>
        <row r="2557">
          <cell r="I2557" t="str">
            <v>7205 - EL ÁGUILA</v>
          </cell>
        </row>
        <row r="2558">
          <cell r="I2558" t="str">
            <v>3065 - EL ÁGUILA - BATATA</v>
          </cell>
        </row>
        <row r="2559">
          <cell r="I2559" t="str">
            <v>3214 - EL ÁTICO - SECTOR ÁLVAREZ</v>
          </cell>
        </row>
        <row r="2560">
          <cell r="I2560" t="str">
            <v>4081 - ELÍAS</v>
          </cell>
        </row>
        <row r="2561">
          <cell r="I2561" t="str">
            <v>1068 - EMAUS</v>
          </cell>
        </row>
        <row r="2562">
          <cell r="I2562" t="str">
            <v>6598 - EMBOCADA H PAJONAL</v>
          </cell>
        </row>
        <row r="2563">
          <cell r="I2563" t="str">
            <v>6521 - EMPRESA COLOMBIA</v>
          </cell>
        </row>
        <row r="2564">
          <cell r="I2564" t="str">
            <v>3196 - ENCENILLOS DE SINDAMANOY</v>
          </cell>
        </row>
        <row r="2565">
          <cell r="I2565" t="str">
            <v>3940 - ENCHARCAZÓN</v>
          </cell>
        </row>
        <row r="2566">
          <cell r="I2566" t="str">
            <v>1767 - ENCIMADAS</v>
          </cell>
        </row>
        <row r="2567">
          <cell r="I2567" t="str">
            <v>6057 - ENCINO</v>
          </cell>
        </row>
        <row r="2568">
          <cell r="I2568" t="str">
            <v>6058 - ENCISO</v>
          </cell>
        </row>
        <row r="2569">
          <cell r="I2569" t="str">
            <v>3704 - ENGRIVADÓ</v>
          </cell>
        </row>
        <row r="2570">
          <cell r="I2570" t="str">
            <v>2601 - ENSENADA DE LA HAMACA</v>
          </cell>
        </row>
        <row r="2571">
          <cell r="I2571" t="str">
            <v>272 - ENTRERRÍOS</v>
          </cell>
        </row>
        <row r="2572">
          <cell r="I2572" t="str">
            <v>273 - ENVIGADO</v>
          </cell>
        </row>
        <row r="2573">
          <cell r="I2573" t="str">
            <v>6487 - ESCOBAR ABAJO</v>
          </cell>
        </row>
        <row r="2574">
          <cell r="I2574" t="str">
            <v>6488 - ESCOBAR ARRIBA</v>
          </cell>
        </row>
        <row r="2575">
          <cell r="I2575" t="str">
            <v>2140 - ESMERALDAS</v>
          </cell>
        </row>
        <row r="2576">
          <cell r="I2576" t="str">
            <v>5821 - ESPERANZA GALICIA</v>
          </cell>
        </row>
        <row r="2577">
          <cell r="I2577" t="str">
            <v>2153 - ESPERANZAS DE MAYO</v>
          </cell>
        </row>
        <row r="2578">
          <cell r="I2578" t="str">
            <v>5333 - ESPRIELLA</v>
          </cell>
        </row>
        <row r="2579">
          <cell r="I2579" t="str">
            <v>5822 - ESTACIÓN AZUFRAL</v>
          </cell>
        </row>
        <row r="2580">
          <cell r="I2580" t="str">
            <v>7495 - ESTACIÓN CAICEDONIA</v>
          </cell>
        </row>
        <row r="2581">
          <cell r="I2581" t="str">
            <v>2442 - ESTACIÓN CHIRIGUANÁ</v>
          </cell>
        </row>
        <row r="2582">
          <cell r="I2582" t="str">
            <v>480 - ESTACIÓN COCORNÁ</v>
          </cell>
        </row>
        <row r="2583">
          <cell r="I2583" t="str">
            <v>4437 - ESTACIÓN DEL FERROCARRIL</v>
          </cell>
        </row>
        <row r="2584">
          <cell r="I2584" t="str">
            <v>2489 - ESTACIÓN FERROCARRIL</v>
          </cell>
        </row>
        <row r="2585">
          <cell r="I2585" t="str">
            <v>6055 - ESTACIÓN LAGUNA</v>
          </cell>
        </row>
        <row r="2586">
          <cell r="I2586" t="str">
            <v>4438 - ESTACIÓN LLERAS</v>
          </cell>
        </row>
        <row r="2587">
          <cell r="I2587" t="str">
            <v>5901 - ESTACIÓN PEREIRA</v>
          </cell>
        </row>
        <row r="2588">
          <cell r="I2588" t="str">
            <v>483 - ESTACIÓN PITA</v>
          </cell>
        </row>
        <row r="2589">
          <cell r="I2589" t="str">
            <v>4699 - ESTACIÓN SEVILLA</v>
          </cell>
        </row>
        <row r="2590">
          <cell r="I2590" t="str">
            <v>4626 - ESTACIÓN VILLA</v>
          </cell>
        </row>
        <row r="2591">
          <cell r="I2591" t="str">
            <v>5838 - ESTACIÓN VILLEGAS</v>
          </cell>
        </row>
        <row r="2592">
          <cell r="I2592" t="str">
            <v>2400 - ESTADOS UNIDOS</v>
          </cell>
        </row>
        <row r="2593">
          <cell r="I2593" t="str">
            <v>1598 - ESTANCIA GRANDE</v>
          </cell>
        </row>
        <row r="2594">
          <cell r="I2594" t="str">
            <v>5823 - ESTRELLA MORRÓN</v>
          </cell>
        </row>
        <row r="2595">
          <cell r="I2595" t="str">
            <v>1076 - EVITAR</v>
          </cell>
        </row>
        <row r="2596">
          <cell r="I2596" t="str">
            <v>3230 - FACATATIVÁ</v>
          </cell>
        </row>
        <row r="2597">
          <cell r="I2597" t="str">
            <v>6771 - FALAN</v>
          </cell>
        </row>
        <row r="2598">
          <cell r="I2598" t="str">
            <v>259 - FATIMA</v>
          </cell>
        </row>
        <row r="2599">
          <cell r="I2599" t="str">
            <v>6930 - FELIDIA</v>
          </cell>
        </row>
        <row r="2600">
          <cell r="I2600" t="str">
            <v>7378 - FENICIA</v>
          </cell>
        </row>
        <row r="2601">
          <cell r="I2601" t="str">
            <v>1656 - FILADELFIA</v>
          </cell>
        </row>
        <row r="2602">
          <cell r="I2602" t="str">
            <v>4568 - FILADELFIA</v>
          </cell>
        </row>
        <row r="2603">
          <cell r="I2603" t="str">
            <v>5745 - FILANDIA</v>
          </cell>
        </row>
        <row r="2604">
          <cell r="I2604" t="str">
            <v>7523 - FILIPINAS</v>
          </cell>
        </row>
        <row r="2605">
          <cell r="I2605" t="str">
            <v>1724 - FILO BONITO</v>
          </cell>
        </row>
        <row r="2606">
          <cell r="I2606" t="str">
            <v>5574 - FILO GRINGO</v>
          </cell>
        </row>
        <row r="2607">
          <cell r="I2607" t="str">
            <v>100 - FILO SECO</v>
          </cell>
        </row>
        <row r="2608">
          <cell r="I2608" t="str">
            <v>1412 - FIRAVITOBA</v>
          </cell>
        </row>
        <row r="2609">
          <cell r="I2609" t="str">
            <v>5171 - FIRME CIFUENTES</v>
          </cell>
        </row>
        <row r="2610">
          <cell r="I2610" t="str">
            <v>5391 - FIRME DE LOS COIMES</v>
          </cell>
        </row>
        <row r="2611">
          <cell r="I2611" t="str">
            <v>1100 - FLAMENCO</v>
          </cell>
        </row>
        <row r="2612">
          <cell r="I2612" t="str">
            <v>6774 - FLANDES</v>
          </cell>
        </row>
        <row r="2613">
          <cell r="I2613" t="str">
            <v>3081 - FLECHAS</v>
          </cell>
        </row>
        <row r="2614">
          <cell r="I2614" t="str">
            <v>2701 - FLECHAS SABANAS</v>
          </cell>
        </row>
        <row r="2615">
          <cell r="I2615" t="str">
            <v>2699 - FLECHAS SEVILLA</v>
          </cell>
        </row>
        <row r="2616">
          <cell r="I2616" t="str">
            <v>7566 - FLOR AMARILLO</v>
          </cell>
        </row>
        <row r="2617">
          <cell r="I2617" t="str">
            <v>6457 - FLOR DEL MONTE</v>
          </cell>
        </row>
        <row r="2618">
          <cell r="I2618" t="str">
            <v>1806 - FLORENCIA</v>
          </cell>
        </row>
        <row r="2619">
          <cell r="I2619" t="str">
            <v>1074 - FLORENCIA</v>
          </cell>
        </row>
        <row r="2620">
          <cell r="I2620" t="str">
            <v>1745 - FLORENCIA</v>
          </cell>
        </row>
        <row r="2621">
          <cell r="I2621" t="str">
            <v>1766 - FLORENCIA</v>
          </cell>
        </row>
        <row r="2622">
          <cell r="I2622" t="str">
            <v>2055 - FLORENCIA</v>
          </cell>
        </row>
        <row r="2623">
          <cell r="I2623" t="str">
            <v>4621 - FLORES DE MARÍA</v>
          </cell>
        </row>
        <row r="2624">
          <cell r="I2624" t="str">
            <v>1413 - FLORESTA</v>
          </cell>
        </row>
        <row r="2625">
          <cell r="I2625" t="str">
            <v>7231 - FLORIDA</v>
          </cell>
        </row>
        <row r="2626">
          <cell r="I2626" t="str">
            <v>5145 - FLORIDA BAJA</v>
          </cell>
        </row>
        <row r="2627">
          <cell r="I2627" t="str">
            <v>6063 - FLORIDABLANCA</v>
          </cell>
        </row>
        <row r="2628">
          <cell r="I2628" t="str">
            <v>6060 - FLORIÁN</v>
          </cell>
        </row>
        <row r="2629">
          <cell r="I2629" t="str">
            <v>5988 - FLÓREZ</v>
          </cell>
        </row>
        <row r="2630">
          <cell r="I2630" t="str">
            <v>2044 - FONDAS</v>
          </cell>
        </row>
        <row r="2631">
          <cell r="I2631" t="str">
            <v>4301 - FONSECA</v>
          </cell>
        </row>
        <row r="2632">
          <cell r="I2632" t="str">
            <v>4024 - FORTALECILLAS</v>
          </cell>
        </row>
        <row r="2633">
          <cell r="I2633" t="str">
            <v>7530 - FORTUL</v>
          </cell>
        </row>
        <row r="2634">
          <cell r="I2634" t="str">
            <v>3249 - FOSCA</v>
          </cell>
        </row>
        <row r="2635">
          <cell r="I2635" t="str">
            <v>618 - FRAGUAS</v>
          </cell>
        </row>
        <row r="2636">
          <cell r="I2636" t="str">
            <v>1880 - FRAGUITA</v>
          </cell>
        </row>
        <row r="2637">
          <cell r="I2637" t="str">
            <v>5960 - FRANCISCO DE PAULA</v>
          </cell>
        </row>
        <row r="2638">
          <cell r="I2638" t="str">
            <v>3063 - FRASQUILLO NUEVO</v>
          </cell>
        </row>
        <row r="2639">
          <cell r="I2639" t="str">
            <v>296 - FREDONIA</v>
          </cell>
        </row>
        <row r="2640">
          <cell r="I2640" t="str">
            <v>7781 - FRESH WATER BAY</v>
          </cell>
        </row>
        <row r="2641">
          <cell r="I2641" t="str">
            <v>6779 - FRESNO</v>
          </cell>
        </row>
        <row r="2642">
          <cell r="I2642" t="str">
            <v>302 - FRONTINO</v>
          </cell>
        </row>
        <row r="2643">
          <cell r="I2643" t="str">
            <v>6772 - FRÍAS</v>
          </cell>
        </row>
        <row r="2644">
          <cell r="I2644" t="str">
            <v>4775 - FUENTE DE ORO</v>
          </cell>
        </row>
        <row r="2645">
          <cell r="I2645" t="str">
            <v>3903 - FUJIADÓ</v>
          </cell>
        </row>
        <row r="2646">
          <cell r="I2646" t="str">
            <v>4523 - FUNDACIÓN</v>
          </cell>
        </row>
        <row r="2647">
          <cell r="I2647" t="str">
            <v>5750 - FUNDACIÓN AMANECER</v>
          </cell>
        </row>
        <row r="2648">
          <cell r="I2648" t="str">
            <v>6717 - FUNDADORES</v>
          </cell>
        </row>
        <row r="2649">
          <cell r="I2649" t="str">
            <v>5067 - FUNES</v>
          </cell>
        </row>
        <row r="2650">
          <cell r="I2650" t="str">
            <v>3251 - FUNZA</v>
          </cell>
        </row>
        <row r="2651">
          <cell r="I2651" t="str">
            <v>3259 - FUSAGASUGÁ</v>
          </cell>
        </row>
        <row r="2652">
          <cell r="I2652" t="str">
            <v>1288 - FÁTIMA</v>
          </cell>
        </row>
        <row r="2653">
          <cell r="I2653" t="str">
            <v>4955 - FÁTIMA</v>
          </cell>
        </row>
        <row r="2654">
          <cell r="I2654" t="str">
            <v>3247 - FÓMEQUE</v>
          </cell>
        </row>
        <row r="2655">
          <cell r="I2655" t="str">
            <v>3256 - FÚQUENE</v>
          </cell>
        </row>
        <row r="2656">
          <cell r="I2656" t="str">
            <v>2330 - GABRIEL LÓPEZ</v>
          </cell>
        </row>
        <row r="2657">
          <cell r="I2657" t="str">
            <v>3266 - GACHALÁ</v>
          </cell>
        </row>
        <row r="2658">
          <cell r="I2658" t="str">
            <v>3270 - GACHANCIPÁ</v>
          </cell>
        </row>
        <row r="2659">
          <cell r="I2659" t="str">
            <v>1415 - GACHANTIVÁ</v>
          </cell>
        </row>
        <row r="2660">
          <cell r="I2660" t="str">
            <v>3272 - GACHETÁ</v>
          </cell>
        </row>
        <row r="2661">
          <cell r="I2661" t="str">
            <v>5886 - GAITAN LA PLAYA</v>
          </cell>
        </row>
        <row r="2662">
          <cell r="I2662" t="str">
            <v>5857 - GAITAN LA PLAYA</v>
          </cell>
        </row>
        <row r="2663">
          <cell r="I2663" t="str">
            <v>6862 - GAITANIA</v>
          </cell>
        </row>
        <row r="2664">
          <cell r="I2664" t="str">
            <v>6884 - GAITÁN</v>
          </cell>
        </row>
        <row r="2665">
          <cell r="I2665" t="str">
            <v>5878 - GAITÁN</v>
          </cell>
        </row>
        <row r="2666">
          <cell r="I2666" t="str">
            <v>777 - GALAPA</v>
          </cell>
        </row>
        <row r="2667">
          <cell r="I2667" t="str">
            <v>3470 - GALDAMEZ</v>
          </cell>
        </row>
        <row r="2668">
          <cell r="I2668" t="str">
            <v>6379 - GALERAS</v>
          </cell>
        </row>
        <row r="2669">
          <cell r="I2669" t="str">
            <v>1279 - GALERAZAMBA</v>
          </cell>
        </row>
        <row r="2670">
          <cell r="I2670" t="str">
            <v>7131 - GALICIA</v>
          </cell>
        </row>
        <row r="2671">
          <cell r="I2671" t="str">
            <v>5839 - GALICIA ALTA</v>
          </cell>
        </row>
        <row r="2672">
          <cell r="I2672" t="str">
            <v>515 - GALICIA PARTE ALTA</v>
          </cell>
        </row>
        <row r="2673">
          <cell r="I2673" t="str">
            <v>516 - GALICIA PARTE BAJA</v>
          </cell>
        </row>
        <row r="2674">
          <cell r="I2674" t="str">
            <v>2602 - GALILEA</v>
          </cell>
        </row>
        <row r="2675">
          <cell r="I2675" t="str">
            <v>7860 - GALILEA</v>
          </cell>
        </row>
        <row r="2676">
          <cell r="I2676" t="str">
            <v>7717 - GALILEA</v>
          </cell>
        </row>
        <row r="2677">
          <cell r="I2677" t="str">
            <v>1243 - GALINDO</v>
          </cell>
        </row>
        <row r="2678">
          <cell r="I2678" t="str">
            <v>4197 - GALLARDO</v>
          </cell>
        </row>
        <row r="2679">
          <cell r="I2679" t="str">
            <v>837 - GALLEGO</v>
          </cell>
        </row>
        <row r="2680">
          <cell r="I2680" t="str">
            <v>4144 - GALLEGO</v>
          </cell>
        </row>
        <row r="2681">
          <cell r="I2681" t="str">
            <v>5993 - GALLEGOS</v>
          </cell>
        </row>
        <row r="2682">
          <cell r="I2682" t="str">
            <v>1797 - GALLINAZO</v>
          </cell>
        </row>
        <row r="2683">
          <cell r="I2683" t="str">
            <v>4237 - GALÁN</v>
          </cell>
        </row>
        <row r="2684">
          <cell r="I2684" t="str">
            <v>6075 - GALÁN</v>
          </cell>
        </row>
        <row r="2685">
          <cell r="I2685" t="str">
            <v>5976 - GALÁN BERLÍN</v>
          </cell>
        </row>
        <row r="2686">
          <cell r="I2686" t="str">
            <v>6619 - GALÁPAGO</v>
          </cell>
        </row>
        <row r="2687">
          <cell r="I2687" t="str">
            <v>2201 - GALÍNDEZ</v>
          </cell>
        </row>
        <row r="2688">
          <cell r="I2688" t="str">
            <v>3274 - GAMA</v>
          </cell>
        </row>
        <row r="2689">
          <cell r="I2689" t="str">
            <v>2470 - GAMARRA</v>
          </cell>
        </row>
        <row r="2690">
          <cell r="I2690" t="str">
            <v>3293 - GAMBOA (EL PLACER)</v>
          </cell>
        </row>
        <row r="2691">
          <cell r="I2691" t="str">
            <v>931 - GAMBOTE</v>
          </cell>
        </row>
        <row r="2692">
          <cell r="I2692" t="str">
            <v>1077 - GAMERO</v>
          </cell>
        </row>
        <row r="2693">
          <cell r="I2693" t="str">
            <v>1417 - GARAGOA</v>
          </cell>
        </row>
        <row r="2694">
          <cell r="I2694" t="str">
            <v>1520 - GARAVITO</v>
          </cell>
        </row>
        <row r="2695">
          <cell r="I2695" t="str">
            <v>2702 - GARBADO</v>
          </cell>
        </row>
        <row r="2696">
          <cell r="I2696" t="str">
            <v>7947 - GARCITAS</v>
          </cell>
        </row>
        <row r="2697">
          <cell r="I2697" t="str">
            <v>6187 - GARCÍA CADENA</v>
          </cell>
        </row>
        <row r="2698">
          <cell r="I2698" t="str">
            <v>2964 - GARDENIA</v>
          </cell>
        </row>
        <row r="2699">
          <cell r="I2699" t="str">
            <v>4335 - GARRAPATERO</v>
          </cell>
        </row>
        <row r="2700">
          <cell r="I2700" t="str">
            <v>6534 - GARRAPATERO</v>
          </cell>
        </row>
        <row r="2701">
          <cell r="I2701" t="str">
            <v>1308 - GARZAL</v>
          </cell>
        </row>
        <row r="2702">
          <cell r="I2702" t="str">
            <v>4084 - GARZÓN</v>
          </cell>
        </row>
        <row r="2703">
          <cell r="I2703" t="str">
            <v>4495 - GARZÓN</v>
          </cell>
        </row>
        <row r="2704">
          <cell r="I2704" t="str">
            <v>7283 - GATO DE MONTE</v>
          </cell>
        </row>
        <row r="2705">
          <cell r="I2705" t="str">
            <v>7444 - GATO NEGRO</v>
          </cell>
        </row>
        <row r="2706">
          <cell r="I2706" t="str">
            <v>6390 - GAVALDA</v>
          </cell>
        </row>
        <row r="2707">
          <cell r="I2707" t="str">
            <v>7610 - GAVIOTAS</v>
          </cell>
        </row>
        <row r="2708">
          <cell r="I2708" t="str">
            <v>3352 - GAZADUJE</v>
          </cell>
        </row>
        <row r="2709">
          <cell r="I2709" t="str">
            <v>3665 - GEANDO</v>
          </cell>
        </row>
        <row r="2710">
          <cell r="I2710" t="str">
            <v>4909 - GENOY</v>
          </cell>
        </row>
        <row r="2711">
          <cell r="I2711" t="str">
            <v>1889 - GIBRALTAR</v>
          </cell>
        </row>
        <row r="2712">
          <cell r="I2712" t="str">
            <v>1394 - GIBRALTAR</v>
          </cell>
        </row>
        <row r="2713">
          <cell r="I2713" t="str">
            <v>4101 - GIGANTE</v>
          </cell>
        </row>
        <row r="2714">
          <cell r="I2714" t="str">
            <v>4007 - GILGAL</v>
          </cell>
        </row>
        <row r="2715">
          <cell r="I2715" t="str">
            <v>5840 - GILIPINAS</v>
          </cell>
        </row>
        <row r="2716">
          <cell r="I2716" t="str">
            <v>7244 - GINEBRA</v>
          </cell>
        </row>
        <row r="2717">
          <cell r="I2717" t="str">
            <v>4004 - GINGARABÁ</v>
          </cell>
        </row>
        <row r="2718">
          <cell r="I2718" t="str">
            <v>310 - GIRALDO</v>
          </cell>
        </row>
        <row r="2719">
          <cell r="I2719" t="str">
            <v>3276 - GIRARDOT</v>
          </cell>
        </row>
        <row r="2720">
          <cell r="I2720" t="str">
            <v>312 - GIRARDOTA</v>
          </cell>
        </row>
        <row r="2721">
          <cell r="I2721" t="str">
            <v>6078 - GIRÓN</v>
          </cell>
        </row>
        <row r="2722">
          <cell r="I2722" t="str">
            <v>6050 - GIRÓN</v>
          </cell>
        </row>
        <row r="2723">
          <cell r="I2723" t="str">
            <v>3630 - GITRADO</v>
          </cell>
        </row>
        <row r="2724">
          <cell r="I2724" t="str">
            <v>6931 - GOLONDRINAS</v>
          </cell>
        </row>
        <row r="2725">
          <cell r="I2725" t="str">
            <v>2477 - GONZÁLEZ</v>
          </cell>
        </row>
        <row r="2726">
          <cell r="I2726" t="str">
            <v>6996 - GRAMALOTE</v>
          </cell>
        </row>
        <row r="2727">
          <cell r="I2727" t="str">
            <v>5588 - GRAMALOTE</v>
          </cell>
        </row>
        <row r="2728">
          <cell r="I2728" t="str">
            <v>4784 - GRANADA</v>
          </cell>
        </row>
        <row r="2729">
          <cell r="I2729" t="str">
            <v>4553 - GRANADA</v>
          </cell>
        </row>
        <row r="2730">
          <cell r="I2730" t="str">
            <v>328 - GRANADA</v>
          </cell>
        </row>
        <row r="2731">
          <cell r="I2731" t="str">
            <v>3281 - GRANADA</v>
          </cell>
        </row>
        <row r="2732">
          <cell r="I2732" t="str">
            <v>6613 - GRANADA</v>
          </cell>
        </row>
        <row r="2733">
          <cell r="I2733" t="str">
            <v>1803 - GRANJA AGRÍCOLA LA PAZ</v>
          </cell>
        </row>
        <row r="2734">
          <cell r="I2734" t="str">
            <v>3464 - GRATAMIRA</v>
          </cell>
        </row>
        <row r="2735">
          <cell r="I2735" t="str">
            <v>3502 - GRATAMIRA</v>
          </cell>
        </row>
        <row r="2736">
          <cell r="I2736" t="str">
            <v>2979 - GRAU</v>
          </cell>
        </row>
        <row r="2737">
          <cell r="I2737" t="str">
            <v>6373 - GRILLO ALEGRE</v>
          </cell>
        </row>
        <row r="2738">
          <cell r="I2738" t="str">
            <v>5372 - GUABAL</v>
          </cell>
        </row>
        <row r="2739">
          <cell r="I2739" t="str">
            <v>2064 - GUABAL</v>
          </cell>
        </row>
        <row r="2740">
          <cell r="I2740" t="str">
            <v>2065 - GUABAL 1</v>
          </cell>
        </row>
        <row r="2741">
          <cell r="I2741" t="str">
            <v>2066 - GUABAL 2</v>
          </cell>
        </row>
        <row r="2742">
          <cell r="I2742" t="str">
            <v>7250 - GUABAS</v>
          </cell>
        </row>
        <row r="2743">
          <cell r="I2743" t="str">
            <v>7251 - GUABITAS</v>
          </cell>
        </row>
        <row r="2744">
          <cell r="I2744" t="str">
            <v>6086 - GUACA</v>
          </cell>
        </row>
        <row r="2745">
          <cell r="I2745" t="str">
            <v>4169 - GUACACAYO</v>
          </cell>
        </row>
        <row r="2746">
          <cell r="I2746" t="str">
            <v>7955 - GUACACÍAS</v>
          </cell>
        </row>
        <row r="2747">
          <cell r="I2747" t="str">
            <v>4493 - GUACAMAYAL</v>
          </cell>
        </row>
        <row r="2748">
          <cell r="I2748" t="str">
            <v>368 - GUACAMAYAL</v>
          </cell>
        </row>
        <row r="2749">
          <cell r="I2749" t="str">
            <v>4688 - GUACAMAYAL</v>
          </cell>
        </row>
        <row r="2750">
          <cell r="I2750" t="str">
            <v>7871 - GUACAMAYAS</v>
          </cell>
        </row>
        <row r="2751">
          <cell r="I2751" t="str">
            <v>1884 - GUACAMAYAS</v>
          </cell>
        </row>
        <row r="2752">
          <cell r="I2752" t="str">
            <v>1418 - GUACAMAYAS</v>
          </cell>
        </row>
        <row r="2753">
          <cell r="I2753" t="str">
            <v>3560 - GUACAMAYAS</v>
          </cell>
        </row>
        <row r="2754">
          <cell r="I2754" t="str">
            <v>4797 - GUACAMAYAS</v>
          </cell>
        </row>
        <row r="2755">
          <cell r="I2755" t="str">
            <v>904 - GUACAMAYO</v>
          </cell>
        </row>
        <row r="2756">
          <cell r="I2756" t="str">
            <v>3402 - GUACAPATE</v>
          </cell>
        </row>
        <row r="2757">
          <cell r="I2757" t="str">
            <v>7249 - GUACARÍ</v>
          </cell>
        </row>
        <row r="2758">
          <cell r="I2758" t="str">
            <v>7260 - GUACAS</v>
          </cell>
        </row>
        <row r="2759">
          <cell r="I2759" t="str">
            <v>5924 - GUACAS</v>
          </cell>
        </row>
        <row r="2760">
          <cell r="I2760" t="str">
            <v>4760 - GUACAVÍA</v>
          </cell>
        </row>
        <row r="2761">
          <cell r="I2761" t="str">
            <v>4409 - GUACHACA</v>
          </cell>
        </row>
        <row r="2762">
          <cell r="I2762" t="str">
            <v>5373 - GUACHAL</v>
          </cell>
        </row>
        <row r="2763">
          <cell r="I2763" t="str">
            <v>3012 - GUACHARACAL</v>
          </cell>
        </row>
        <row r="2764">
          <cell r="I2764" t="str">
            <v>5305 - GUACHAVÉS</v>
          </cell>
        </row>
        <row r="2765">
          <cell r="I2765" t="str">
            <v>2058 - GUACHENÉ</v>
          </cell>
        </row>
        <row r="2766">
          <cell r="I2766" t="str">
            <v>3284 - GUACHETÁ</v>
          </cell>
        </row>
        <row r="2767">
          <cell r="I2767" t="str">
            <v>2112 - GUACHICONO</v>
          </cell>
        </row>
        <row r="2768">
          <cell r="I2768" t="str">
            <v>1967 - GUACHICONO</v>
          </cell>
        </row>
        <row r="2769">
          <cell r="I2769" t="str">
            <v>7264 - GUACHINTE</v>
          </cell>
        </row>
        <row r="2770">
          <cell r="I2770" t="str">
            <v>5427 - GUACHIRI</v>
          </cell>
        </row>
        <row r="2771">
          <cell r="I2771" t="str">
            <v>5069 - GUACHUCAL</v>
          </cell>
        </row>
        <row r="2772">
          <cell r="I2772" t="str">
            <v>4025 - GUACIRCO</v>
          </cell>
        </row>
        <row r="2773">
          <cell r="I2773" t="str">
            <v>2343 - GUACOCHE</v>
          </cell>
        </row>
        <row r="2774">
          <cell r="I2774" t="str">
            <v>4418 - GUACOCHE (LA LLANTA)</v>
          </cell>
        </row>
        <row r="2775">
          <cell r="I2775" t="str">
            <v>2351 - GUACOCHITO</v>
          </cell>
        </row>
        <row r="2776">
          <cell r="I2776" t="str">
            <v>7109 - GUADALAJARA DE BUGA</v>
          </cell>
        </row>
        <row r="2777">
          <cell r="I2777" t="str">
            <v>331 - GUADALUPE</v>
          </cell>
        </row>
        <row r="2778">
          <cell r="I2778" t="str">
            <v>6088 - GUADALUPE</v>
          </cell>
        </row>
        <row r="2779">
          <cell r="I2779" t="str">
            <v>3629 - GUADALUPE</v>
          </cell>
        </row>
        <row r="2780">
          <cell r="I2780" t="str">
            <v>4116 - GUADALUPE</v>
          </cell>
        </row>
        <row r="2781">
          <cell r="I2781" t="str">
            <v>333 - GUADALUPE IV</v>
          </cell>
        </row>
        <row r="2782">
          <cell r="I2782" t="str">
            <v>5221 - GUADRAHUMA</v>
          </cell>
        </row>
        <row r="2783">
          <cell r="I2783" t="str">
            <v>5428 - GUADUAL</v>
          </cell>
        </row>
        <row r="2784">
          <cell r="I2784" t="str">
            <v>3118 - GUADUAL CENTRAL</v>
          </cell>
        </row>
        <row r="2785">
          <cell r="I2785" t="str">
            <v>2188 - GUADUALEJO</v>
          </cell>
        </row>
        <row r="2786">
          <cell r="I2786" t="str">
            <v>7126 - GUADUALEJO</v>
          </cell>
        </row>
        <row r="2787">
          <cell r="I2787" t="str">
            <v>6854 - GUADUALITO</v>
          </cell>
        </row>
        <row r="2788">
          <cell r="I2788" t="str">
            <v>6895 - GUADUALITO</v>
          </cell>
        </row>
        <row r="2789">
          <cell r="I2789" t="str">
            <v>3577 - GUADUALITO</v>
          </cell>
        </row>
        <row r="2790">
          <cell r="I2790" t="str">
            <v>688 - GUADUALITO</v>
          </cell>
        </row>
        <row r="2791">
          <cell r="I2791" t="str">
            <v>7070 - GUADUALITO</v>
          </cell>
        </row>
        <row r="2792">
          <cell r="I2792" t="str">
            <v>727 - GUADUALITO</v>
          </cell>
        </row>
        <row r="2793">
          <cell r="I2793" t="str">
            <v>3285 - GUADUAS</v>
          </cell>
        </row>
        <row r="2794">
          <cell r="I2794" t="str">
            <v>3286 - GUADUERO</v>
          </cell>
        </row>
        <row r="2795">
          <cell r="I2795" t="str">
            <v>7609 - GUAFALPINTADO</v>
          </cell>
        </row>
        <row r="2796">
          <cell r="I2796" t="str">
            <v>975 - GUAIMARAL</v>
          </cell>
        </row>
        <row r="2797">
          <cell r="I2797" t="str">
            <v>2454 - GUAIMARAL</v>
          </cell>
        </row>
        <row r="2798">
          <cell r="I2798" t="str">
            <v>847 - GUAIMARAL</v>
          </cell>
        </row>
        <row r="2799">
          <cell r="I2799" t="str">
            <v>5929 - GUAIMARAL</v>
          </cell>
        </row>
        <row r="2800">
          <cell r="I2800" t="str">
            <v>4533 - GUAIMARAL</v>
          </cell>
        </row>
        <row r="2801">
          <cell r="I2801" t="str">
            <v>6472 - GUAIMARAL</v>
          </cell>
        </row>
        <row r="2802">
          <cell r="I2802" t="str">
            <v>1142 - GUAIMARAL</v>
          </cell>
        </row>
        <row r="2803">
          <cell r="I2803" t="str">
            <v>2935 - GUAIMARITO</v>
          </cell>
        </row>
        <row r="2804">
          <cell r="I2804" t="str">
            <v>4318 - GUAIMARITO</v>
          </cell>
        </row>
        <row r="2805">
          <cell r="I2805" t="str">
            <v>2937 - GUAIMARO</v>
          </cell>
        </row>
        <row r="2806">
          <cell r="I2806" t="str">
            <v>7045 - GUAIMIA</v>
          </cell>
        </row>
        <row r="2807">
          <cell r="I2807" t="str">
            <v>6845 - GUAIPA</v>
          </cell>
        </row>
        <row r="2808">
          <cell r="I2808" t="str">
            <v>5039 - GUAIRABAMBA</v>
          </cell>
        </row>
        <row r="2809">
          <cell r="I2809" t="str">
            <v>5077 - GUAITARILLA</v>
          </cell>
        </row>
        <row r="2810">
          <cell r="I2810" t="str">
            <v>5002 - GUAITARILLA</v>
          </cell>
        </row>
        <row r="2811">
          <cell r="I2811" t="str">
            <v>6742 - GUALANDAY</v>
          </cell>
        </row>
        <row r="2812">
          <cell r="I2812" t="str">
            <v>6266 - GUALILO</v>
          </cell>
        </row>
        <row r="2813">
          <cell r="I2813" t="str">
            <v>4949 - GUALMATAN ALTO</v>
          </cell>
        </row>
        <row r="2814">
          <cell r="I2814" t="str">
            <v>5079 - GUALMATÁN</v>
          </cell>
        </row>
        <row r="2815">
          <cell r="I2815" t="str">
            <v>4914 - GUALMATÁN</v>
          </cell>
        </row>
        <row r="2816">
          <cell r="I2816" t="str">
            <v>5374 - GUALTAL</v>
          </cell>
        </row>
        <row r="2817">
          <cell r="I2817" t="str">
            <v>1031 - GUALÍ</v>
          </cell>
        </row>
        <row r="2818">
          <cell r="I2818" t="str">
            <v>6653 - GUALÓN</v>
          </cell>
        </row>
        <row r="2819">
          <cell r="I2819" t="str">
            <v>4311 - GUAMACHAL</v>
          </cell>
        </row>
        <row r="2820">
          <cell r="I2820" t="str">
            <v>4380 - GUAMACHAL</v>
          </cell>
        </row>
        <row r="2821">
          <cell r="I2821" t="str">
            <v>4689 - GUAMACHITO</v>
          </cell>
        </row>
        <row r="2822">
          <cell r="I2822" t="str">
            <v>4319 - GUAMACHITO</v>
          </cell>
        </row>
        <row r="2823">
          <cell r="I2823" t="str">
            <v>7658 - GUAMAL</v>
          </cell>
        </row>
        <row r="2824">
          <cell r="I2824" t="str">
            <v>1779 - GUAMAL</v>
          </cell>
        </row>
        <row r="2825">
          <cell r="I2825" t="str">
            <v>4531 - GUAMAL</v>
          </cell>
        </row>
        <row r="2826">
          <cell r="I2826" t="str">
            <v>346 - GUAMAL</v>
          </cell>
        </row>
        <row r="2827">
          <cell r="I2827" t="str">
            <v>1529 - GUAMAL</v>
          </cell>
        </row>
        <row r="2828">
          <cell r="I2828" t="str">
            <v>4791 - GUAMAL</v>
          </cell>
        </row>
        <row r="2829">
          <cell r="I2829" t="str">
            <v>5570 - GUAMALITO</v>
          </cell>
        </row>
        <row r="2830">
          <cell r="I2830" t="str">
            <v>6473 - GUAMI</v>
          </cell>
        </row>
        <row r="2831">
          <cell r="I2831" t="str">
            <v>6785 - GUAMO</v>
          </cell>
        </row>
        <row r="2832">
          <cell r="I2832" t="str">
            <v>7334 - GUANABANAL</v>
          </cell>
        </row>
        <row r="2833">
          <cell r="I2833" t="str">
            <v>7174 - GUANABANO</v>
          </cell>
        </row>
        <row r="2834">
          <cell r="I2834" t="str">
            <v>7962 - GUANAPE</v>
          </cell>
        </row>
        <row r="2835">
          <cell r="I2835" t="str">
            <v>5962 - GUANE</v>
          </cell>
        </row>
        <row r="2836">
          <cell r="I2836" t="str">
            <v>1485 - GUANEGRO</v>
          </cell>
        </row>
        <row r="2837">
          <cell r="I2837" t="str">
            <v>2321 - GUANGUI</v>
          </cell>
        </row>
        <row r="2838">
          <cell r="I2838" t="str">
            <v>332 - GUANTEROS</v>
          </cell>
        </row>
        <row r="2839">
          <cell r="I2839" t="str">
            <v>3760 - GUAPANDÓ</v>
          </cell>
        </row>
        <row r="2840">
          <cell r="I2840" t="str">
            <v>2079 - GUAPI</v>
          </cell>
        </row>
        <row r="2841">
          <cell r="I2841" t="str">
            <v>2189 - GUAPIO</v>
          </cell>
        </row>
        <row r="2842">
          <cell r="I2842" t="str">
            <v>6090 - GUAPOTÁ</v>
          </cell>
        </row>
        <row r="2843">
          <cell r="I2843" t="str">
            <v>223 - GUAPÁ CARRETERAS</v>
          </cell>
        </row>
        <row r="2844">
          <cell r="I2844" t="str">
            <v>1455 - GUAQUIRA</v>
          </cell>
        </row>
        <row r="2845">
          <cell r="I2845" t="str">
            <v>4564 - GUAQUIRÍ</v>
          </cell>
        </row>
        <row r="2846">
          <cell r="I2846" t="str">
            <v>2190 - GUAQUIYÓ</v>
          </cell>
        </row>
        <row r="2847">
          <cell r="I2847" t="str">
            <v>5500 - GUARAMITO</v>
          </cell>
        </row>
        <row r="2848">
          <cell r="I2848" t="str">
            <v>6388 - GUARANDA</v>
          </cell>
        </row>
        <row r="2849">
          <cell r="I2849" t="str">
            <v>3621 - GUARANDÓ</v>
          </cell>
        </row>
        <row r="2850">
          <cell r="I2850" t="str">
            <v>3997 - GUARATO</v>
          </cell>
        </row>
        <row r="2851">
          <cell r="I2851" t="str">
            <v>141 - GUARCO</v>
          </cell>
        </row>
        <row r="2852">
          <cell r="I2852" t="str">
            <v>1665 - GUARINOCITO</v>
          </cell>
        </row>
        <row r="2853">
          <cell r="I2853" t="str">
            <v>7948 - GUARIPA</v>
          </cell>
        </row>
        <row r="2854">
          <cell r="I2854" t="str">
            <v>1123 - GUARISMO</v>
          </cell>
        </row>
        <row r="2855">
          <cell r="I2855" t="str">
            <v>337 - GUARNE</v>
          </cell>
        </row>
        <row r="2856">
          <cell r="I2856" t="str">
            <v>1438 - GUARUMAL</v>
          </cell>
        </row>
        <row r="2857">
          <cell r="I2857" t="str">
            <v>148 - GUARUMO</v>
          </cell>
        </row>
        <row r="2858">
          <cell r="I2858" t="str">
            <v>3291 - GUASCA</v>
          </cell>
        </row>
        <row r="2859">
          <cell r="I2859" t="str">
            <v>1218 - GUASIMAL</v>
          </cell>
        </row>
        <row r="2860">
          <cell r="I2860" t="str">
            <v>2570 - GUASIMAL</v>
          </cell>
        </row>
        <row r="2861">
          <cell r="I2861" t="str">
            <v>1143 - GUATACA</v>
          </cell>
        </row>
        <row r="2862">
          <cell r="I2862" t="str">
            <v>3549 - GUATANCUY</v>
          </cell>
        </row>
        <row r="2863">
          <cell r="I2863" t="str">
            <v>2342 - GUATAPURÍ</v>
          </cell>
        </row>
        <row r="2864">
          <cell r="I2864" t="str">
            <v>340 - GUATAPÉ</v>
          </cell>
        </row>
        <row r="2865">
          <cell r="I2865" t="str">
            <v>6858 - GUATAQUISITO</v>
          </cell>
        </row>
        <row r="2866">
          <cell r="I2866" t="str">
            <v>1094 - GUATAQUITA</v>
          </cell>
        </row>
        <row r="2867">
          <cell r="I2867" t="str">
            <v>3294 - GUATAQUÍ</v>
          </cell>
        </row>
        <row r="2868">
          <cell r="I2868" t="str">
            <v>3297 - GUATAVITA</v>
          </cell>
        </row>
        <row r="2869">
          <cell r="I2869" t="str">
            <v>2160 - GUATEMALA</v>
          </cell>
        </row>
        <row r="2870">
          <cell r="I2870" t="str">
            <v>2592 - GUATEQUE</v>
          </cell>
        </row>
        <row r="2871">
          <cell r="I2871" t="str">
            <v>1419 - GUATEQUE</v>
          </cell>
        </row>
        <row r="2872">
          <cell r="I2872" t="str">
            <v>7970 - GUATURIBA</v>
          </cell>
        </row>
        <row r="2873">
          <cell r="I2873" t="str">
            <v>6091 - GUAVATÁ</v>
          </cell>
        </row>
        <row r="2874">
          <cell r="I2874" t="str">
            <v>4198 - GUAYABAL</v>
          </cell>
        </row>
        <row r="2875">
          <cell r="I2875" t="str">
            <v>6713 - GUAYABAL</v>
          </cell>
        </row>
        <row r="2876">
          <cell r="I2876" t="str">
            <v>1892 - GUAYABAL</v>
          </cell>
        </row>
        <row r="2877">
          <cell r="I2877" t="str">
            <v>6508 - GUAYABAL</v>
          </cell>
        </row>
        <row r="2878">
          <cell r="I2878" t="str">
            <v>7335 - GUAYABAL</v>
          </cell>
        </row>
        <row r="2879">
          <cell r="I2879" t="str">
            <v>3622 - GUAYABAL</v>
          </cell>
        </row>
        <row r="2880">
          <cell r="I2880" t="str">
            <v>7403 - GUAYABAL</v>
          </cell>
        </row>
        <row r="2881">
          <cell r="I2881" t="str">
            <v>1511 - GUAYABAL (FÁTIMA)</v>
          </cell>
        </row>
        <row r="2882">
          <cell r="I2882" t="str">
            <v>3298 - GUAYABAL DE SÍQUIMA</v>
          </cell>
        </row>
        <row r="2883">
          <cell r="I2883" t="str">
            <v>3224 - GUAYABAL DE TOLEDO</v>
          </cell>
        </row>
        <row r="2884">
          <cell r="I2884" t="str">
            <v>4748 - GUAYABAL DE UPÍA</v>
          </cell>
        </row>
        <row r="2885">
          <cell r="I2885" t="str">
            <v>3300 - GUAYABETAL</v>
          </cell>
        </row>
        <row r="2886">
          <cell r="I2886" t="str">
            <v>7175 - GUAYABITO</v>
          </cell>
        </row>
        <row r="2887">
          <cell r="I2887" t="str">
            <v>6018 - GUAYABITO BAJO</v>
          </cell>
        </row>
        <row r="2888">
          <cell r="I2888" t="str">
            <v>5336 - GUAYACANA</v>
          </cell>
        </row>
        <row r="2889">
          <cell r="I2889" t="str">
            <v>4362 - GUAYACANAL</v>
          </cell>
        </row>
        <row r="2890">
          <cell r="I2890" t="str">
            <v>4274 - GUAYACANAL</v>
          </cell>
        </row>
        <row r="2891">
          <cell r="I2891" t="str">
            <v>5319 - GUAYACANAL</v>
          </cell>
        </row>
        <row r="2892">
          <cell r="I2892" t="str">
            <v>3096 - GUAYACANES</v>
          </cell>
        </row>
        <row r="2893">
          <cell r="I2893" t="str">
            <v>6752 - GUAYAQUIL</v>
          </cell>
        </row>
        <row r="2894">
          <cell r="I2894" t="str">
            <v>1420 - GUAYATÁ</v>
          </cell>
        </row>
        <row r="2895">
          <cell r="I2895" t="str">
            <v>2344 - GUAYMARAL</v>
          </cell>
        </row>
        <row r="2896">
          <cell r="I2896" t="str">
            <v>2805 - GUAYMARAL</v>
          </cell>
        </row>
        <row r="2897">
          <cell r="I2897" t="str">
            <v>1042 - GUAZO</v>
          </cell>
        </row>
        <row r="2898">
          <cell r="I2898" t="str">
            <v>3390 - GUCHIPAS</v>
          </cell>
        </row>
        <row r="2899">
          <cell r="I2899" t="str">
            <v>2229 - GUENGUE</v>
          </cell>
        </row>
        <row r="2900">
          <cell r="I2900" t="str">
            <v>4854 - GUICHIRAL</v>
          </cell>
        </row>
        <row r="2901">
          <cell r="I2901" t="str">
            <v>5157 - GUILPI PIRAGUA</v>
          </cell>
        </row>
        <row r="2902">
          <cell r="I2902" t="str">
            <v>4656 - GUINEA</v>
          </cell>
        </row>
        <row r="2903">
          <cell r="I2903" t="str">
            <v>3737 - GUINEAL</v>
          </cell>
        </row>
        <row r="2904">
          <cell r="I2904" t="str">
            <v>3678 - GUINEO</v>
          </cell>
        </row>
        <row r="2905">
          <cell r="I2905" t="str">
            <v>3837 - GUINIGUINI</v>
          </cell>
        </row>
        <row r="2906">
          <cell r="I2906" t="str">
            <v>72 - GUINTAR</v>
          </cell>
        </row>
        <row r="2907">
          <cell r="I2907" t="str">
            <v>4446 - GUNMAKÚ</v>
          </cell>
        </row>
        <row r="2908">
          <cell r="I2908" t="str">
            <v>3307 - GUTIÉRREZ</v>
          </cell>
        </row>
        <row r="2909">
          <cell r="I2909" t="str">
            <v>4629 - GUÁIMARO</v>
          </cell>
        </row>
        <row r="2910">
          <cell r="I2910" t="str">
            <v>5888 - GUÁTICA</v>
          </cell>
        </row>
        <row r="2911">
          <cell r="I2911" t="str">
            <v>6076 - GÁMBITA</v>
          </cell>
        </row>
        <row r="2912">
          <cell r="I2912" t="str">
            <v>1416 - GÁMEZA</v>
          </cell>
        </row>
        <row r="2913">
          <cell r="I2913" t="str">
            <v>5001 - GÉNOVA</v>
          </cell>
        </row>
        <row r="2914">
          <cell r="I2914" t="str">
            <v>5747 - GÉNOVA</v>
          </cell>
        </row>
        <row r="2915">
          <cell r="I2915" t="str">
            <v>324 - GÓMEZ PLATA</v>
          </cell>
        </row>
        <row r="2916">
          <cell r="I2916" t="str">
            <v>6092 - GÜEPSA</v>
          </cell>
        </row>
        <row r="2917">
          <cell r="I2917" t="str">
            <v>1421 - GÜICÁN DE LA SIERRA</v>
          </cell>
        </row>
        <row r="2918">
          <cell r="I2918" t="str">
            <v>5592 - HACARÍ</v>
          </cell>
        </row>
        <row r="2919">
          <cell r="I2919" t="str">
            <v>2364 - HATICOS II</v>
          </cell>
        </row>
        <row r="2920">
          <cell r="I2920" t="str">
            <v>1209 - HATILLO</v>
          </cell>
        </row>
        <row r="2921">
          <cell r="I2921" t="str">
            <v>103 - HATILLO</v>
          </cell>
        </row>
        <row r="2922">
          <cell r="I2922" t="str">
            <v>4488 - HATILLO DE LA SABANA</v>
          </cell>
        </row>
        <row r="2923">
          <cell r="I2923" t="str">
            <v>1022 - HATILLO DE LOBA</v>
          </cell>
        </row>
        <row r="2924">
          <cell r="I2924" t="str">
            <v>6093 - HATO</v>
          </cell>
        </row>
        <row r="2925">
          <cell r="I2925" t="str">
            <v>7594 - HATO COROZAL</v>
          </cell>
        </row>
        <row r="2926">
          <cell r="I2926" t="str">
            <v>6846 - HATO DE IGLESIA</v>
          </cell>
        </row>
        <row r="2927">
          <cell r="I2927" t="str">
            <v>3474 - HATO GRANDE</v>
          </cell>
        </row>
        <row r="2928">
          <cell r="I2928" t="str">
            <v>4227 - HATO NUEVO</v>
          </cell>
        </row>
        <row r="2929">
          <cell r="I2929" t="str">
            <v>6634 - HATO NUEVO</v>
          </cell>
        </row>
        <row r="2930">
          <cell r="I2930" t="str">
            <v>6343 - HATO NUEVO</v>
          </cell>
        </row>
        <row r="2931">
          <cell r="I2931" t="str">
            <v>1000 - HATO NUEVO</v>
          </cell>
        </row>
        <row r="2932">
          <cell r="I2932" t="str">
            <v>6914 - HATO VIEJO</v>
          </cell>
        </row>
        <row r="2933">
          <cell r="I2933" t="str">
            <v>4534 - HATO VIEJO</v>
          </cell>
        </row>
        <row r="2934">
          <cell r="I2934" t="str">
            <v>951 - HATO VIEJO</v>
          </cell>
        </row>
        <row r="2935">
          <cell r="I2935" t="str">
            <v>6527 - HATO VIEJO</v>
          </cell>
        </row>
        <row r="2936">
          <cell r="I2936" t="str">
            <v>3463 - HATOGRANDE</v>
          </cell>
        </row>
        <row r="2937">
          <cell r="I2937" t="str">
            <v>4314 - HATONUEVO</v>
          </cell>
        </row>
        <row r="2938">
          <cell r="I2938" t="str">
            <v>5564 - HATOVIEJO</v>
          </cell>
        </row>
        <row r="2939">
          <cell r="I2939" t="str">
            <v>342 - HELICONIA</v>
          </cell>
        </row>
        <row r="2940">
          <cell r="I2940" t="str">
            <v>1043 - HENEQUÉN</v>
          </cell>
        </row>
        <row r="2941">
          <cell r="I2941" t="str">
            <v>2692 - HEREDIA</v>
          </cell>
        </row>
        <row r="2942">
          <cell r="I2942" t="str">
            <v>4565 - HEREDIA</v>
          </cell>
        </row>
        <row r="2943">
          <cell r="I2943" t="str">
            <v>5841 - HERIBERTO HERRERA</v>
          </cell>
        </row>
        <row r="2944">
          <cell r="I2944" t="str">
            <v>6881 - HERRERA</v>
          </cell>
        </row>
        <row r="2945">
          <cell r="I2945" t="str">
            <v>5597 - HERRÁN</v>
          </cell>
        </row>
        <row r="2946">
          <cell r="I2946" t="str">
            <v>6794 - HERVEO</v>
          </cell>
        </row>
        <row r="2947">
          <cell r="I2947" t="str">
            <v>807 - HIBACHARO</v>
          </cell>
        </row>
        <row r="2948">
          <cell r="I2948" t="str">
            <v>2419 - HIGO AMARILLO</v>
          </cell>
        </row>
        <row r="2949">
          <cell r="I2949" t="str">
            <v>1213 - HIGUERETAL</v>
          </cell>
        </row>
        <row r="2950">
          <cell r="I2950" t="str">
            <v>7393 - HIGUERONCITO</v>
          </cell>
        </row>
        <row r="2951">
          <cell r="I2951" t="str">
            <v>6580 - HIGUERÓN</v>
          </cell>
        </row>
        <row r="2952">
          <cell r="I2952" t="str">
            <v>3727 - HIJUÁ</v>
          </cell>
        </row>
        <row r="2953">
          <cell r="I2953" t="str">
            <v>347 - HISPANIA</v>
          </cell>
        </row>
        <row r="2954">
          <cell r="I2954" t="str">
            <v>4124 - HOBO</v>
          </cell>
        </row>
        <row r="2955">
          <cell r="I2955" t="str">
            <v>2456 - HOJANCHA</v>
          </cell>
        </row>
        <row r="2956">
          <cell r="I2956" t="str">
            <v>1778 - HOJAS ANCHAS</v>
          </cell>
        </row>
        <row r="2957">
          <cell r="I2957" t="str">
            <v>7308 - HOLGUÍN</v>
          </cell>
        </row>
        <row r="2958">
          <cell r="I2958" t="str">
            <v>6799 - HONDA</v>
          </cell>
        </row>
        <row r="2959">
          <cell r="I2959" t="str">
            <v>6511 - HONDURAS</v>
          </cell>
        </row>
        <row r="2960">
          <cell r="I2960" t="str">
            <v>1977 - HONDURAS</v>
          </cell>
        </row>
        <row r="2961">
          <cell r="I2961" t="str">
            <v>5556 - HONDURAS LA MOTILONA</v>
          </cell>
        </row>
        <row r="2962">
          <cell r="I2962" t="str">
            <v>7060 - HORIZONTE</v>
          </cell>
        </row>
        <row r="2963">
          <cell r="I2963" t="str">
            <v>1670 - HORIZONTE</v>
          </cell>
        </row>
        <row r="2964">
          <cell r="I2964" t="str">
            <v>1530 - HORIZONTES</v>
          </cell>
        </row>
        <row r="2965">
          <cell r="I2965" t="str">
            <v>632 - HORIZONTES</v>
          </cell>
        </row>
        <row r="2966">
          <cell r="I2966" t="str">
            <v>607 - HOYORRICO</v>
          </cell>
        </row>
        <row r="2967">
          <cell r="I2967" t="str">
            <v>3718 - HUACA</v>
          </cell>
        </row>
        <row r="2968">
          <cell r="I2968" t="str">
            <v>2008 - HUASANÓ</v>
          </cell>
        </row>
        <row r="2969">
          <cell r="I2969" t="str">
            <v>7422 - HUASANÓ</v>
          </cell>
        </row>
        <row r="2970">
          <cell r="I2970" t="str">
            <v>2012 - HUELLAS</v>
          </cell>
        </row>
        <row r="2971">
          <cell r="I2971" t="str">
            <v>5805 - HUERTAS</v>
          </cell>
        </row>
        <row r="2972">
          <cell r="I2972" t="str">
            <v>3719 - HUINA</v>
          </cell>
        </row>
        <row r="2973">
          <cell r="I2973" t="str">
            <v>2033 - HUISITÓ</v>
          </cell>
        </row>
        <row r="2974">
          <cell r="I2974" t="str">
            <v>4792 - HUMADEA</v>
          </cell>
        </row>
        <row r="2975">
          <cell r="I2975" t="str">
            <v>1508 - HUMBO</v>
          </cell>
        </row>
        <row r="2976">
          <cell r="I2976" t="str">
            <v>4540 - HURQUIJO</v>
          </cell>
        </row>
        <row r="2977">
          <cell r="I2977" t="str">
            <v>6659 - IBAGUÉ</v>
          </cell>
        </row>
        <row r="2978">
          <cell r="I2978" t="str">
            <v>3578 - IBAMA</v>
          </cell>
        </row>
        <row r="2979">
          <cell r="I2979" t="str">
            <v>4709 - IBERIA</v>
          </cell>
        </row>
        <row r="2980">
          <cell r="I2980" t="str">
            <v>1748 - IBERIA</v>
          </cell>
        </row>
        <row r="2981">
          <cell r="I2981" t="str">
            <v>6801 - ICONONZO</v>
          </cell>
        </row>
        <row r="2982">
          <cell r="I2982" t="str">
            <v>6811 - IGUASITOS</v>
          </cell>
        </row>
        <row r="2983">
          <cell r="I2983" t="str">
            <v>3788 - ILARIA</v>
          </cell>
        </row>
        <row r="2984">
          <cell r="I2984" t="str">
            <v>5081 - ILES</v>
          </cell>
        </row>
        <row r="2985">
          <cell r="I2985" t="str">
            <v>5429 - IMBILI EL GUABO</v>
          </cell>
        </row>
        <row r="2986">
          <cell r="I2986" t="str">
            <v>5339 - IMBILI MIRASPALMAS</v>
          </cell>
        </row>
        <row r="2987">
          <cell r="I2987" t="str">
            <v>5362 - IMBILPI DEL CARMEN</v>
          </cell>
        </row>
        <row r="2988">
          <cell r="I2988" t="str">
            <v>5407 - IMBILÍ</v>
          </cell>
        </row>
        <row r="2989">
          <cell r="I2989" t="str">
            <v>5086 - IMUÉS</v>
          </cell>
        </row>
        <row r="2990">
          <cell r="I2990" t="str">
            <v>5430 - INDA ZABALETA</v>
          </cell>
        </row>
        <row r="2991">
          <cell r="I2991" t="str">
            <v>4960 - INDO SANTA ROSA</v>
          </cell>
        </row>
        <row r="2992">
          <cell r="I2992" t="str">
            <v>5363 - INGUAPI DEL CARMEN</v>
          </cell>
        </row>
        <row r="2993">
          <cell r="I2993" t="str">
            <v>5431 - INGUAPI DEL CARMEN 2</v>
          </cell>
        </row>
        <row r="2994">
          <cell r="I2994" t="str">
            <v>5432 - INGUAPI DEL GUAYABO</v>
          </cell>
        </row>
        <row r="2995">
          <cell r="I2995" t="str">
            <v>5396 - INGUAPI EL GUADUAL</v>
          </cell>
        </row>
        <row r="2996">
          <cell r="I2996" t="str">
            <v>5433 - INGUAPI LA CHIRICANA</v>
          </cell>
        </row>
        <row r="2997">
          <cell r="I2997" t="str">
            <v>7848 - INSPECCION BARRANCO TIGRE</v>
          </cell>
        </row>
        <row r="2998">
          <cell r="I2998" t="str">
            <v>6692 - INVASION BELLA ISLA DE LLANITO</v>
          </cell>
        </row>
        <row r="2999">
          <cell r="I2999" t="str">
            <v>2094 - INZÁ</v>
          </cell>
        </row>
        <row r="3000">
          <cell r="I3000" t="str">
            <v>7844 - INÍRIDA</v>
          </cell>
        </row>
        <row r="3001">
          <cell r="I3001" t="str">
            <v>5091 - IPIALES</v>
          </cell>
        </row>
        <row r="3002">
          <cell r="I3002" t="str">
            <v>3913 - IRABUBÚ</v>
          </cell>
        </row>
        <row r="3003">
          <cell r="I3003" t="str">
            <v>5916 - IRRA</v>
          </cell>
        </row>
        <row r="3004">
          <cell r="I3004" t="str">
            <v>3666 - IRUTO</v>
          </cell>
        </row>
        <row r="3005">
          <cell r="I3005" t="str">
            <v>833 - ISABEL LÓPEZ</v>
          </cell>
        </row>
        <row r="3006">
          <cell r="I3006" t="str">
            <v>105 - ISAZA</v>
          </cell>
        </row>
        <row r="3007">
          <cell r="I3007" t="str">
            <v>1784 - ISAZA</v>
          </cell>
        </row>
        <row r="3008">
          <cell r="I3008" t="str">
            <v>5291 - ISCUANDÉ</v>
          </cell>
        </row>
        <row r="3009">
          <cell r="I3009" t="str">
            <v>4607 - ISLA DE CATAQUITA</v>
          </cell>
        </row>
        <row r="3010">
          <cell r="I3010" t="str">
            <v>3904 - ISLA DE CRUZ</v>
          </cell>
        </row>
        <row r="3011">
          <cell r="I3011" t="str">
            <v>2135 - ISLA DE GALLO</v>
          </cell>
        </row>
        <row r="3012">
          <cell r="I3012" t="str">
            <v>3743 - ISLA DE LOS PALACIOS</v>
          </cell>
        </row>
        <row r="3013">
          <cell r="I3013" t="str">
            <v>1995 - ISLA DEL PONTON</v>
          </cell>
        </row>
        <row r="3014">
          <cell r="I3014" t="str">
            <v>4602 - ISLA DEL ROSARIO</v>
          </cell>
        </row>
        <row r="3015">
          <cell r="I3015" t="str">
            <v>876 - ISLA FUERTE</v>
          </cell>
        </row>
        <row r="3016">
          <cell r="I3016" t="str">
            <v>5434 - ISLA GRANDE</v>
          </cell>
        </row>
        <row r="3017">
          <cell r="I3017" t="str">
            <v>4496 - ISLITAS</v>
          </cell>
        </row>
        <row r="3018">
          <cell r="I3018" t="str">
            <v>3831 - ISTMINA</v>
          </cell>
        </row>
        <row r="3019">
          <cell r="I3019" t="str">
            <v>348 - ITAGÜÍ</v>
          </cell>
        </row>
        <row r="3020">
          <cell r="I3020" t="str">
            <v>2178 - ITAIBE</v>
          </cell>
        </row>
        <row r="3021">
          <cell r="I3021" t="str">
            <v>355 - ITUANGO</v>
          </cell>
        </row>
        <row r="3022">
          <cell r="I3022" t="str">
            <v>1422 - IZA</v>
          </cell>
        </row>
        <row r="3023">
          <cell r="I3023" t="str">
            <v>6900 - JABALCÓN</v>
          </cell>
        </row>
        <row r="3024">
          <cell r="I3024" t="str">
            <v>4098 - JAGUALITO</v>
          </cell>
        </row>
        <row r="3025">
          <cell r="I3025" t="str">
            <v>7647 - JAGUEYES</v>
          </cell>
        </row>
        <row r="3026">
          <cell r="I3026" t="str">
            <v>2794 - JALISCO</v>
          </cell>
        </row>
        <row r="3027">
          <cell r="I3027" t="str">
            <v>517 - JAMAICA PARCELACION CAMPESTRE</v>
          </cell>
        </row>
        <row r="3028">
          <cell r="I3028" t="str">
            <v>2103 - JAMBALÓ</v>
          </cell>
        </row>
        <row r="3029">
          <cell r="I3029" t="str">
            <v>4935 - JAMONDINO</v>
          </cell>
        </row>
        <row r="3030">
          <cell r="I3030" t="str">
            <v>7261 - JAMUNDÍ</v>
          </cell>
        </row>
        <row r="3031">
          <cell r="I3031" t="str">
            <v>317 - JAMUNDÍ - ESCUELAS</v>
          </cell>
        </row>
        <row r="3032">
          <cell r="I3032" t="str">
            <v>322 - JAMUNDÍ - RIELES</v>
          </cell>
        </row>
        <row r="3033">
          <cell r="I3033" t="str">
            <v>4652 - JANEIRO</v>
          </cell>
        </row>
        <row r="3034">
          <cell r="I3034" t="str">
            <v>1019 - JAPÓN</v>
          </cell>
        </row>
        <row r="3035">
          <cell r="I3035" t="str">
            <v>4662 - JARABA</v>
          </cell>
        </row>
        <row r="3036">
          <cell r="I3036" t="str">
            <v>2571 - JARAQUIEL</v>
          </cell>
        </row>
        <row r="3037">
          <cell r="I3037" t="str">
            <v>7524 - JARDINES</v>
          </cell>
        </row>
        <row r="3038">
          <cell r="I3038" t="str">
            <v>5102 - JARDINES DE SUCUMBIOS</v>
          </cell>
        </row>
        <row r="3039">
          <cell r="I3039" t="str">
            <v>363 - JARDÍN</v>
          </cell>
        </row>
        <row r="3040">
          <cell r="I3040" t="str">
            <v>4804 - JARDÍN DE LAS PEÑAS</v>
          </cell>
        </row>
        <row r="3041">
          <cell r="I3041" t="str">
            <v>411 - JEDEGA</v>
          </cell>
        </row>
        <row r="3042">
          <cell r="I3042" t="str">
            <v>6501 - JEGUA</v>
          </cell>
        </row>
        <row r="3043">
          <cell r="I3043" t="str">
            <v>2960 - JEJÉN</v>
          </cell>
        </row>
        <row r="3044">
          <cell r="I3044" t="str">
            <v>1423 - JENESANO</v>
          </cell>
        </row>
        <row r="3045">
          <cell r="I3045" t="str">
            <v>309 - JENGAMECODA</v>
          </cell>
        </row>
        <row r="3046">
          <cell r="I3046" t="str">
            <v>1582 - JEQUE</v>
          </cell>
        </row>
        <row r="3047">
          <cell r="I3047" t="str">
            <v>3119 - JERICÓ</v>
          </cell>
        </row>
        <row r="3048">
          <cell r="I3048" t="str">
            <v>1424 - JERICÓ</v>
          </cell>
        </row>
        <row r="3049">
          <cell r="I3049" t="str">
            <v>367 - JERICÓ</v>
          </cell>
        </row>
        <row r="3050">
          <cell r="I3050" t="str">
            <v>629 - JERUSALÉN</v>
          </cell>
        </row>
        <row r="3051">
          <cell r="I3051" t="str">
            <v>3310 - JERUSALÉN</v>
          </cell>
        </row>
        <row r="3052">
          <cell r="I3052" t="str">
            <v>996 - JESÚS DEL MONTE</v>
          </cell>
        </row>
        <row r="3053">
          <cell r="I3053" t="str">
            <v>4457 - JESÚS DEL MONTE (MICO)</v>
          </cell>
        </row>
        <row r="3054">
          <cell r="I3054" t="str">
            <v>6094 - JESÚS MARÍA</v>
          </cell>
        </row>
        <row r="3055">
          <cell r="I3055" t="str">
            <v>7294 - JIGUALES</v>
          </cell>
        </row>
        <row r="3056">
          <cell r="I3056" t="str">
            <v>7142 - JIGUALES</v>
          </cell>
        </row>
        <row r="3057">
          <cell r="I3057" t="str">
            <v>1692 - JIMENEZ ALTO</v>
          </cell>
        </row>
        <row r="3058">
          <cell r="I3058" t="str">
            <v>1693 - JIMENEZ BAJO</v>
          </cell>
        </row>
        <row r="3059">
          <cell r="I3059" t="str">
            <v>7071 - JOAQUINCITO RESGUARDO INDIGENA</v>
          </cell>
        </row>
        <row r="3060">
          <cell r="I3060" t="str">
            <v>4913 - JONGOVITO</v>
          </cell>
        </row>
        <row r="3061">
          <cell r="I3061" t="str">
            <v>5859 - JORDANIA</v>
          </cell>
        </row>
        <row r="3062">
          <cell r="I3062" t="str">
            <v>7758 - JORDÁN DE GUISIA</v>
          </cell>
        </row>
        <row r="3063">
          <cell r="I3063" t="str">
            <v>7744 - JORDÁN ORTÍZ</v>
          </cell>
        </row>
        <row r="3064">
          <cell r="I3064" t="str">
            <v>6095 - JORDÁN SUBE</v>
          </cell>
        </row>
        <row r="3065">
          <cell r="I3065" t="str">
            <v>2994 - JOSÉ MANUEL DE ALTAMIRA</v>
          </cell>
        </row>
        <row r="3066">
          <cell r="I3066" t="str">
            <v>7711 - JOSÉ MARÍA</v>
          </cell>
        </row>
        <row r="3067">
          <cell r="I3067" t="str">
            <v>5232 - JOSÉ MARÍA HERNÁNDEZ</v>
          </cell>
        </row>
        <row r="3068">
          <cell r="I3068" t="str">
            <v>3933 - JOVI</v>
          </cell>
        </row>
        <row r="3069">
          <cell r="I3069" t="str">
            <v>3506 - JUAICA</v>
          </cell>
        </row>
        <row r="3070">
          <cell r="I3070" t="str">
            <v>1044 - JUAN ARIAS</v>
          </cell>
        </row>
        <row r="3071">
          <cell r="I3071" t="str">
            <v>2136 - JUAN COBO</v>
          </cell>
        </row>
        <row r="3072">
          <cell r="I3072" t="str">
            <v>318 - JUAN COJO</v>
          </cell>
        </row>
        <row r="3073">
          <cell r="I3073" t="str">
            <v>779 - JUAN DE ACOSTA</v>
          </cell>
        </row>
        <row r="3074">
          <cell r="I3074" t="str">
            <v>2786 - JUAN DE DIOS GARI</v>
          </cell>
        </row>
        <row r="3075">
          <cell r="I3075" t="str">
            <v>5376 - JUAN DOMINGO</v>
          </cell>
        </row>
        <row r="3076">
          <cell r="I3076" t="str">
            <v>7317 - JUAN DÍAZ</v>
          </cell>
        </row>
        <row r="3077">
          <cell r="I3077" t="str">
            <v>5691 - JUAN FRÍO</v>
          </cell>
        </row>
        <row r="3078">
          <cell r="I3078" t="str">
            <v>2333 - JUAN IGNACIO</v>
          </cell>
        </row>
        <row r="3079">
          <cell r="I3079" t="str">
            <v>2893 - JUAN JOSÉ</v>
          </cell>
        </row>
        <row r="3080">
          <cell r="I3080" t="str">
            <v>2234 - JUAN TAMA</v>
          </cell>
        </row>
        <row r="3081">
          <cell r="I3081" t="str">
            <v>4255 - JUAN Y MEDIO</v>
          </cell>
        </row>
        <row r="3082">
          <cell r="I3082" t="str">
            <v>3838 - JUANA MARCELA</v>
          </cell>
        </row>
        <row r="3083">
          <cell r="I3083" t="str">
            <v>1024 - JUANA SÁNCHEZ</v>
          </cell>
        </row>
        <row r="3084">
          <cell r="I3084" t="str">
            <v>4999 - JUANAMBÚ</v>
          </cell>
        </row>
        <row r="3085">
          <cell r="I3085" t="str">
            <v>7040 - JUANCHACO</v>
          </cell>
        </row>
        <row r="3086">
          <cell r="I3086" t="str">
            <v>5294 - JUANCHILLO</v>
          </cell>
        </row>
        <row r="3087">
          <cell r="I3087" t="str">
            <v>7153 - JUANCHITO</v>
          </cell>
        </row>
        <row r="3088">
          <cell r="I3088" t="str">
            <v>7336 - JUANCHITO</v>
          </cell>
        </row>
        <row r="3089">
          <cell r="I3089" t="str">
            <v>7099 - JUAQUINCITO</v>
          </cell>
        </row>
        <row r="3090">
          <cell r="I3090" t="str">
            <v>848 - JUARUCO</v>
          </cell>
        </row>
        <row r="3091">
          <cell r="I3091" t="str">
            <v>1920 - JULUMITO</v>
          </cell>
        </row>
        <row r="3092">
          <cell r="I3092" t="str">
            <v>1930 - JULUMITO ALTO</v>
          </cell>
        </row>
        <row r="3093">
          <cell r="I3093" t="str">
            <v>6886 - JUNTAS</v>
          </cell>
        </row>
        <row r="3094">
          <cell r="I3094" t="str">
            <v>1709 - JUNTAS</v>
          </cell>
        </row>
        <row r="3095">
          <cell r="I3095" t="str">
            <v>6662 - JUNTAS</v>
          </cell>
        </row>
        <row r="3096">
          <cell r="I3096" t="str">
            <v>7046 - JUNTAS</v>
          </cell>
        </row>
        <row r="3097">
          <cell r="I3097" t="str">
            <v>7194 - JUNTAS</v>
          </cell>
        </row>
        <row r="3098">
          <cell r="I3098" t="str">
            <v>3914 - JUNTAS DE TAMANÁ</v>
          </cell>
        </row>
        <row r="3099">
          <cell r="I3099" t="str">
            <v>179 - JUNTAS DE URAMITA</v>
          </cell>
        </row>
        <row r="3100">
          <cell r="I3100" t="str">
            <v>4970 - JUNÍN</v>
          </cell>
        </row>
        <row r="3101">
          <cell r="I3101" t="str">
            <v>3311 - JUNÍN</v>
          </cell>
        </row>
        <row r="3102">
          <cell r="I3102" t="str">
            <v>6919 - JUNÍN</v>
          </cell>
        </row>
        <row r="3103">
          <cell r="I3103" t="str">
            <v>4940 - JURADO</v>
          </cell>
        </row>
        <row r="3104">
          <cell r="I3104" t="str">
            <v>3843 - JURADÓ</v>
          </cell>
        </row>
        <row r="3105">
          <cell r="I3105" t="str">
            <v>224 - JURADÓ</v>
          </cell>
        </row>
        <row r="3106">
          <cell r="I3106" t="str">
            <v>3929 - JURUBIRÁ</v>
          </cell>
        </row>
        <row r="3107">
          <cell r="I3107" t="str">
            <v>7203 - KATANGA</v>
          </cell>
        </row>
        <row r="3108">
          <cell r="I3108" t="str">
            <v>7072 - KATANGA</v>
          </cell>
        </row>
        <row r="3109">
          <cell r="I3109" t="str">
            <v>69 - KILOMETRO 2</v>
          </cell>
        </row>
        <row r="3110">
          <cell r="I3110" t="str">
            <v>6178 - KILOMETRO 20 - COMUNEROS</v>
          </cell>
        </row>
        <row r="3111">
          <cell r="I3111" t="str">
            <v>1607 - KILOMETRO 41 - COLOMBIA</v>
          </cell>
        </row>
        <row r="3112">
          <cell r="I3112" t="str">
            <v>1499 - KILÓMETRO 11</v>
          </cell>
        </row>
        <row r="3113">
          <cell r="I3113" t="str">
            <v>6105 - KILÓMETRO 15</v>
          </cell>
        </row>
        <row r="3114">
          <cell r="I3114" t="str">
            <v>1915 - KILÓMETRO 18</v>
          </cell>
        </row>
        <row r="3115">
          <cell r="I3115" t="str">
            <v>1491 - KILÓMETRO 25</v>
          </cell>
        </row>
        <row r="3116">
          <cell r="I3116" t="str">
            <v>7197 - KILÓMETRO 26</v>
          </cell>
        </row>
        <row r="3117">
          <cell r="I3117" t="str">
            <v>5377 - KILÓMETRO 28</v>
          </cell>
        </row>
        <row r="3118">
          <cell r="I3118" t="str">
            <v>1909 - KILÓMETRO 28 (LA ARGELIA)</v>
          </cell>
        </row>
        <row r="3119">
          <cell r="I3119" t="str">
            <v>1910 - KILÓMETRO 30 (CAMPO LEJANO)</v>
          </cell>
        </row>
        <row r="3120">
          <cell r="I3120" t="str">
            <v>2943 - KILÓMETRO 32</v>
          </cell>
        </row>
        <row r="3121">
          <cell r="I3121" t="str">
            <v>2944 - KILÓMETRO 34</v>
          </cell>
        </row>
        <row r="3122">
          <cell r="I3122" t="str">
            <v>5378 - KILÓMETRO 35</v>
          </cell>
        </row>
        <row r="3123">
          <cell r="I3123" t="str">
            <v>6212 - KILÓMETRO 36</v>
          </cell>
        </row>
        <row r="3124">
          <cell r="I3124" t="str">
            <v>1912 - KILÓMETRO 36</v>
          </cell>
        </row>
        <row r="3125">
          <cell r="I3125" t="str">
            <v>1711 - KILÓMETRO 40</v>
          </cell>
        </row>
        <row r="3126">
          <cell r="I3126" t="str">
            <v>5379 - KILÓMETRO 58</v>
          </cell>
        </row>
        <row r="3127">
          <cell r="I3127" t="str">
            <v>5469 - KILÓMETRO 63</v>
          </cell>
        </row>
        <row r="3128">
          <cell r="I3128" t="str">
            <v>5470 - KILÓMETRO 75 LA INVASIÓN</v>
          </cell>
        </row>
        <row r="3129">
          <cell r="I3129" t="str">
            <v>1490 - KILÓMETRO DOS Y MEDIO</v>
          </cell>
        </row>
        <row r="3130">
          <cell r="I3130" t="str">
            <v>6185 - KILÓMETRO OCHO</v>
          </cell>
        </row>
        <row r="3131">
          <cell r="I3131" t="str">
            <v>1502 - KILÓMETRO UNO Y MEDIO</v>
          </cell>
        </row>
        <row r="3132">
          <cell r="I3132" t="str">
            <v>6071 - KM 14</v>
          </cell>
        </row>
        <row r="3133">
          <cell r="I3133" t="str">
            <v>7770 - KOFANIA</v>
          </cell>
        </row>
        <row r="3134">
          <cell r="I3134" t="str">
            <v>5728 - LA 18 GUAYABAL</v>
          </cell>
        </row>
        <row r="3135">
          <cell r="I3135" t="str">
            <v>7337 - LA ACEQUIA</v>
          </cell>
        </row>
        <row r="3136">
          <cell r="I3136" t="str">
            <v>169 - LA AGUACATALA</v>
          </cell>
        </row>
        <row r="3137">
          <cell r="I3137" t="str">
            <v>4424 - LA AGUACATERA</v>
          </cell>
        </row>
        <row r="3138">
          <cell r="I3138" t="str">
            <v>5482 - LA AGUADA</v>
          </cell>
        </row>
        <row r="3139">
          <cell r="I3139" t="str">
            <v>797 - LA AGUADA</v>
          </cell>
        </row>
        <row r="3140">
          <cell r="I3140" t="str">
            <v>7631 - LA AGUADA</v>
          </cell>
        </row>
        <row r="3141">
          <cell r="I3141" t="str">
            <v>6782 - LA AGUADITA</v>
          </cell>
        </row>
        <row r="3142">
          <cell r="I3142" t="str">
            <v>3260 - LA AGUADITA</v>
          </cell>
        </row>
        <row r="3143">
          <cell r="I3143" t="str">
            <v>1878 - LA AGUILILLA</v>
          </cell>
        </row>
        <row r="3144">
          <cell r="I3144" t="str">
            <v>2265 - LA AGUSTINA</v>
          </cell>
        </row>
        <row r="3145">
          <cell r="I3145" t="str">
            <v>1671 - LA AGUSTINA</v>
          </cell>
        </row>
        <row r="3146">
          <cell r="I3146" t="str">
            <v>7165 - LA ALBANIA</v>
          </cell>
        </row>
        <row r="3147">
          <cell r="I3147" t="str">
            <v>6822 - LA ALBANIA</v>
          </cell>
        </row>
        <row r="3148">
          <cell r="I3148" t="str">
            <v>13 - LA ALDEA</v>
          </cell>
        </row>
        <row r="3149">
          <cell r="I3149" t="str">
            <v>6707 - LA ALDEA EL DANUBIO</v>
          </cell>
        </row>
        <row r="3150">
          <cell r="I3150" t="str">
            <v>2034 - LA ALIANZA</v>
          </cell>
        </row>
        <row r="3151">
          <cell r="I3151" t="str">
            <v>715 - LA AMALIA</v>
          </cell>
        </row>
        <row r="3152">
          <cell r="I3152" t="str">
            <v>144 - LA ANGELINA</v>
          </cell>
        </row>
        <row r="3153">
          <cell r="I3153" t="str">
            <v>2752 - LA APARTADA</v>
          </cell>
        </row>
        <row r="3154">
          <cell r="I3154" t="str">
            <v>2796 - LA APONDERANCIA</v>
          </cell>
        </row>
        <row r="3155">
          <cell r="I3155" t="str">
            <v>6695 - LA ARADA</v>
          </cell>
        </row>
        <row r="3156">
          <cell r="I3156" t="str">
            <v>6234 - LA ARAGUA</v>
          </cell>
        </row>
        <row r="3157">
          <cell r="I3157" t="str">
            <v>365 - LA ARBOLEDA - LAS MACANAS</v>
          </cell>
        </row>
        <row r="3158">
          <cell r="I3158" t="str">
            <v>4062 - LA ARCADIA</v>
          </cell>
        </row>
        <row r="3159">
          <cell r="I3159" t="str">
            <v>6281 - LA ARENA</v>
          </cell>
        </row>
        <row r="3160">
          <cell r="I3160" t="str">
            <v>4256 - LA ARENA</v>
          </cell>
        </row>
        <row r="3161">
          <cell r="I3161" t="str">
            <v>7567 - LA ARENOSA</v>
          </cell>
        </row>
        <row r="3162">
          <cell r="I3162" t="str">
            <v>5899 - LA ARGENTINA</v>
          </cell>
        </row>
        <row r="3163">
          <cell r="I3163" t="str">
            <v>4808 - LA ARGENTINA</v>
          </cell>
        </row>
        <row r="3164">
          <cell r="I3164" t="str">
            <v>4134 - LA ARGENTINA</v>
          </cell>
        </row>
        <row r="3165">
          <cell r="I3165" t="str">
            <v>2249 - LA ARROBLEDA</v>
          </cell>
        </row>
        <row r="3166">
          <cell r="I3166" t="str">
            <v>2010 - LA ARROBLEDA</v>
          </cell>
        </row>
        <row r="3167">
          <cell r="I3167" t="str">
            <v>1667 - LA ATARRAYA</v>
          </cell>
        </row>
        <row r="3168">
          <cell r="I3168" t="str">
            <v>1616 - LA AURORA</v>
          </cell>
        </row>
        <row r="3169">
          <cell r="I3169" t="str">
            <v>7000 - LA AURORA</v>
          </cell>
        </row>
        <row r="3170">
          <cell r="I3170" t="str">
            <v>2441 - LA AURORA</v>
          </cell>
        </row>
        <row r="3171">
          <cell r="I3171" t="str">
            <v>6756 - LA AURORA</v>
          </cell>
        </row>
        <row r="3172">
          <cell r="I3172" t="str">
            <v>203 - LA AURORA - LAS BRISAS</v>
          </cell>
        </row>
        <row r="3173">
          <cell r="I3173" t="str">
            <v>3324 - LA AURORA ALTA</v>
          </cell>
        </row>
        <row r="3174">
          <cell r="I3174" t="str">
            <v>4575 - LA AVIANCA</v>
          </cell>
        </row>
        <row r="3175">
          <cell r="I3175" t="str">
            <v>5997 - LA BAJA</v>
          </cell>
        </row>
        <row r="3176">
          <cell r="I3176" t="str">
            <v>7073 - LA BALASTRERA</v>
          </cell>
        </row>
        <row r="3177">
          <cell r="I3177" t="str">
            <v>2938 - LA BALSA</v>
          </cell>
        </row>
        <row r="3178">
          <cell r="I3178" t="str">
            <v>2753 - LA BALSA</v>
          </cell>
        </row>
        <row r="3179">
          <cell r="I3179" t="str">
            <v>5435 - LA BALSA</v>
          </cell>
        </row>
        <row r="3180">
          <cell r="I3180" t="str">
            <v>1978 - LA BALSA</v>
          </cell>
        </row>
        <row r="3181">
          <cell r="I3181" t="str">
            <v>4847 - LA BALSA</v>
          </cell>
        </row>
        <row r="3182">
          <cell r="I3182" t="str">
            <v>248 - LA BALSITA</v>
          </cell>
        </row>
        <row r="3183">
          <cell r="I3183" t="str">
            <v>5801 - LA BANANERA</v>
          </cell>
        </row>
        <row r="3184">
          <cell r="I3184" t="str">
            <v>2547 - LA BANCA TORCOROMA</v>
          </cell>
        </row>
        <row r="3185">
          <cell r="I3185" t="str">
            <v>5365 - LA BARCA</v>
          </cell>
        </row>
        <row r="3186">
          <cell r="I3186" t="str">
            <v>7039 - LA BARRA</v>
          </cell>
        </row>
        <row r="3187">
          <cell r="I3187" t="str">
            <v>6743 - LA BARRIALOSA</v>
          </cell>
        </row>
        <row r="3188">
          <cell r="I3188" t="str">
            <v>1731 - LA BASTILLA</v>
          </cell>
        </row>
        <row r="3189">
          <cell r="I3189" t="str">
            <v>5790 - LA BELLA</v>
          </cell>
        </row>
        <row r="3190">
          <cell r="I3190" t="str">
            <v>5708 - LA BELLA</v>
          </cell>
        </row>
        <row r="3191">
          <cell r="I3191" t="str">
            <v>1948 - LA BELLEZA</v>
          </cell>
        </row>
        <row r="3192">
          <cell r="I3192" t="str">
            <v>6096 - LA BELLEZA</v>
          </cell>
        </row>
        <row r="3193">
          <cell r="I3193" t="str">
            <v>1958 - LA BERMEJA</v>
          </cell>
        </row>
        <row r="3194">
          <cell r="I3194" t="str">
            <v>384 - LA BERMEJALA</v>
          </cell>
        </row>
        <row r="3195">
          <cell r="I3195" t="str">
            <v>2294 - LA BETULIA</v>
          </cell>
        </row>
        <row r="3196">
          <cell r="I3196" t="str">
            <v>5133 - LA BETULIA</v>
          </cell>
        </row>
        <row r="3197">
          <cell r="I3197" t="str">
            <v>5136 - LA BETULIA BAJO</v>
          </cell>
        </row>
        <row r="3198">
          <cell r="I3198" t="str">
            <v>3744 - LA BOBA</v>
          </cell>
        </row>
        <row r="3199">
          <cell r="I3199" t="str">
            <v>2554 - LA BOCA</v>
          </cell>
        </row>
        <row r="3200">
          <cell r="I3200" t="str">
            <v>387 - LA BOCANA</v>
          </cell>
        </row>
        <row r="3201">
          <cell r="I3201" t="str">
            <v>7014 - LA BOCANA</v>
          </cell>
        </row>
        <row r="3202">
          <cell r="I3202" t="str">
            <v>7100 - LA BOCANA (VISTA HERMOSA)</v>
          </cell>
        </row>
        <row r="3203">
          <cell r="I3203" t="str">
            <v>4114 - LA BODEGA</v>
          </cell>
        </row>
        <row r="3204">
          <cell r="I3204" t="str">
            <v>7351 - LA BOLSA</v>
          </cell>
        </row>
        <row r="3205">
          <cell r="I3205" t="str">
            <v>2980 - LA BONGUITA</v>
          </cell>
        </row>
        <row r="3206">
          <cell r="I3206" t="str">
            <v>877 - LA BOQUILLA</v>
          </cell>
        </row>
        <row r="3207">
          <cell r="I3207" t="str">
            <v>3407 - LA BOTICA</v>
          </cell>
        </row>
        <row r="3208">
          <cell r="I3208" t="str">
            <v>5436 - LA BRAVA</v>
          </cell>
        </row>
        <row r="3209">
          <cell r="I3209" t="str">
            <v>5413 - LA BRAVA RÍO CAUNAPÍ</v>
          </cell>
        </row>
        <row r="3210">
          <cell r="I3210" t="str">
            <v>7048 - LA BREA</v>
          </cell>
        </row>
        <row r="3211">
          <cell r="I3211" t="str">
            <v>6121 - LA BRICHA</v>
          </cell>
        </row>
        <row r="3212">
          <cell r="I3212" t="str">
            <v>7349 - LA BUITRERA</v>
          </cell>
        </row>
        <row r="3213">
          <cell r="I3213" t="str">
            <v>6933 - LA BUITRERA</v>
          </cell>
        </row>
        <row r="3214">
          <cell r="I3214" t="str">
            <v>7363 - LA BUITRERA 1</v>
          </cell>
        </row>
        <row r="3215">
          <cell r="I3215" t="str">
            <v>3290 - LA CABAÑA</v>
          </cell>
        </row>
        <row r="3216">
          <cell r="I3216" t="str">
            <v>2067 - LA CABAÑA</v>
          </cell>
        </row>
        <row r="3217">
          <cell r="I3217" t="str">
            <v>6820 - LA CABAÑA</v>
          </cell>
        </row>
        <row r="3218">
          <cell r="I3218" t="str">
            <v>3589 - LA CABAÑA</v>
          </cell>
        </row>
        <row r="3219">
          <cell r="I3219" t="str">
            <v>4099 - LA CABAÑA</v>
          </cell>
        </row>
        <row r="3220">
          <cell r="I3220" t="str">
            <v>7226 - LA CABAÑA</v>
          </cell>
        </row>
        <row r="3221">
          <cell r="I3221" t="str">
            <v>1609 - LA CABAÑA</v>
          </cell>
        </row>
        <row r="3222">
          <cell r="I3222" t="str">
            <v>7701 - LA CABAÑA</v>
          </cell>
        </row>
        <row r="3223">
          <cell r="I3223" t="str">
            <v>5737 - LA CABAÑA</v>
          </cell>
        </row>
        <row r="3224">
          <cell r="I3224" t="str">
            <v>7457 - LA CABAÑA</v>
          </cell>
        </row>
        <row r="3225">
          <cell r="I3225" t="str">
            <v>4183 - LA CABAÑA</v>
          </cell>
        </row>
        <row r="3226">
          <cell r="I3226" t="str">
            <v>5809 - LA CABAÑITA</v>
          </cell>
        </row>
        <row r="3227">
          <cell r="I3227" t="str">
            <v>2068 - LA CABAÑITA</v>
          </cell>
        </row>
        <row r="3228">
          <cell r="I3228" t="str">
            <v>3292 - LA CABRERITA</v>
          </cell>
        </row>
        <row r="3229">
          <cell r="I3229" t="str">
            <v>1931 - LA CABUYERA</v>
          </cell>
        </row>
        <row r="3230">
          <cell r="I3230" t="str">
            <v>2506 - LA CAJA</v>
          </cell>
        </row>
        <row r="3231">
          <cell r="I3231" t="str">
            <v>5130 - LA CALDERA</v>
          </cell>
        </row>
        <row r="3232">
          <cell r="I3232" t="str">
            <v>5624 - LA CALDERA</v>
          </cell>
        </row>
        <row r="3233">
          <cell r="I3233" t="str">
            <v>4950 - LA CALDERA</v>
          </cell>
        </row>
        <row r="3234">
          <cell r="I3234" t="str">
            <v>3318 - LA CALERA</v>
          </cell>
        </row>
        <row r="3235">
          <cell r="I3235" t="str">
            <v>3645 - LA CALETA</v>
          </cell>
        </row>
        <row r="3236">
          <cell r="I3236" t="str">
            <v>5331 - LA CALETA</v>
          </cell>
        </row>
        <row r="3237">
          <cell r="I3237" t="str">
            <v>766 - LA CALIENTE</v>
          </cell>
        </row>
        <row r="3238">
          <cell r="I3238" t="str">
            <v>624 - LA CALIENTE</v>
          </cell>
        </row>
        <row r="3239">
          <cell r="I3239" t="str">
            <v>319 - LA CALLE</v>
          </cell>
        </row>
        <row r="3240">
          <cell r="I3240" t="str">
            <v>1893 - LA CAMPANA</v>
          </cell>
        </row>
        <row r="3241">
          <cell r="I3241" t="str">
            <v>2383 - LA CAMPANA</v>
          </cell>
        </row>
        <row r="3242">
          <cell r="I3242" t="str">
            <v>5577 - LA CAMPANA</v>
          </cell>
        </row>
        <row r="3243">
          <cell r="I3243" t="str">
            <v>7305 - LA CAMPESINA</v>
          </cell>
        </row>
        <row r="3244">
          <cell r="I3244" t="str">
            <v>7110 - LA CAMPIÑA</v>
          </cell>
        </row>
        <row r="3245">
          <cell r="I3245" t="str">
            <v>5607 - LA CANCHA</v>
          </cell>
        </row>
        <row r="3246">
          <cell r="I3246" t="str">
            <v>94 - LA CANDELARIA</v>
          </cell>
        </row>
        <row r="3247">
          <cell r="I3247" t="str">
            <v>1516 - LA CANDELARIA</v>
          </cell>
        </row>
        <row r="3248">
          <cell r="I3248" t="str">
            <v>4885 - LA CANDELARIA</v>
          </cell>
        </row>
        <row r="3249">
          <cell r="I3249" t="str">
            <v>4700 - LA CANDELARIA</v>
          </cell>
        </row>
        <row r="3250">
          <cell r="I3250" t="str">
            <v>1592 - LA CAPILLA</v>
          </cell>
        </row>
        <row r="3251">
          <cell r="I3251" t="str">
            <v>1427 - LA CAPILLA</v>
          </cell>
        </row>
        <row r="3252">
          <cell r="I3252" t="str">
            <v>3586 - LA CAPILLA</v>
          </cell>
        </row>
        <row r="3253">
          <cell r="I3253" t="str">
            <v>2266 - LA CAPILLA</v>
          </cell>
        </row>
        <row r="3254">
          <cell r="I3254" t="str">
            <v>1988 - LA CAPILLA</v>
          </cell>
        </row>
        <row r="3255">
          <cell r="I3255" t="str">
            <v>3325 - LA CAPILLA</v>
          </cell>
        </row>
        <row r="3256">
          <cell r="I3256" t="str">
            <v>5925 - LA CAPILLA</v>
          </cell>
        </row>
        <row r="3257">
          <cell r="I3257" t="str">
            <v>1973 - LA CARBONERA</v>
          </cell>
        </row>
        <row r="3258">
          <cell r="I3258" t="str">
            <v>5842 - LA CARBONERA</v>
          </cell>
        </row>
        <row r="3259">
          <cell r="I3259" t="str">
            <v>466 - LA CARLOTA</v>
          </cell>
        </row>
        <row r="3260">
          <cell r="I3260" t="str">
            <v>7696 - LA CARMELITA</v>
          </cell>
        </row>
        <row r="3261">
          <cell r="I3261" t="str">
            <v>7881 - LA CARPA</v>
          </cell>
        </row>
        <row r="3262">
          <cell r="I3262" t="str">
            <v>5532 - LA CARRERA</v>
          </cell>
        </row>
        <row r="3263">
          <cell r="I3263" t="str">
            <v>6220 - LA CARRERA</v>
          </cell>
        </row>
        <row r="3264">
          <cell r="I3264" t="str">
            <v>6022 - LA CARRILERA - KM 28</v>
          </cell>
        </row>
        <row r="3265">
          <cell r="I3265" t="str">
            <v>3262 - LA CASCADA</v>
          </cell>
        </row>
        <row r="3266">
          <cell r="I3266" t="str">
            <v>7353 - LA CASCADA</v>
          </cell>
        </row>
        <row r="3267">
          <cell r="I3267" t="str">
            <v>7768 - LA CASTELLANA</v>
          </cell>
        </row>
        <row r="3268">
          <cell r="I3268" t="str">
            <v>6934 - LA CASTILLA</v>
          </cell>
        </row>
        <row r="3269">
          <cell r="I3269" t="str">
            <v>4815 - LA CATALINA</v>
          </cell>
        </row>
        <row r="3270">
          <cell r="I3270" t="str">
            <v>7101 - LA CAUCANA</v>
          </cell>
        </row>
        <row r="3271">
          <cell r="I3271" t="str">
            <v>643 - LA CAUCANA</v>
          </cell>
        </row>
        <row r="3272">
          <cell r="I3272" t="str">
            <v>4052 - LA CAÑADA</v>
          </cell>
        </row>
        <row r="3273">
          <cell r="I3273" t="str">
            <v>5287 - LA CAÑADA</v>
          </cell>
        </row>
        <row r="3274">
          <cell r="I3274" t="str">
            <v>5670 - LA CECILIA</v>
          </cell>
        </row>
        <row r="3275">
          <cell r="I3275" t="str">
            <v>4741 - LA CECILITA</v>
          </cell>
        </row>
        <row r="3276">
          <cell r="I3276" t="str">
            <v>6361 - LA CEIBA</v>
          </cell>
        </row>
        <row r="3277">
          <cell r="I3277" t="str">
            <v>4549 - LA CEIBA</v>
          </cell>
        </row>
        <row r="3278">
          <cell r="I3278" t="str">
            <v>1503 - LA CEIBA</v>
          </cell>
        </row>
        <row r="3279">
          <cell r="I3279" t="str">
            <v>1682 - LA CEIBA</v>
          </cell>
        </row>
        <row r="3280">
          <cell r="I3280" t="str">
            <v>6334 - LA CEIBA</v>
          </cell>
        </row>
        <row r="3281">
          <cell r="I3281" t="str">
            <v>6195 - LA CEIBA</v>
          </cell>
        </row>
        <row r="3282">
          <cell r="I3282" t="str">
            <v>6502 - LA CEIBA</v>
          </cell>
        </row>
        <row r="3283">
          <cell r="I3283" t="str">
            <v>4296 - LA CEIBA (RESGUARDO)</v>
          </cell>
        </row>
        <row r="3284">
          <cell r="I3284" t="str">
            <v>6394 - LA CEJA</v>
          </cell>
        </row>
        <row r="3285">
          <cell r="I3285" t="str">
            <v>370 - LA CEJA</v>
          </cell>
        </row>
        <row r="3286">
          <cell r="I3286" t="str">
            <v>2298 - LA CEJA</v>
          </cell>
        </row>
        <row r="3287">
          <cell r="I3287" t="str">
            <v>4059 - LA CEJA - MESITAS</v>
          </cell>
        </row>
        <row r="3288">
          <cell r="I3288" t="str">
            <v>73 - LA CEJITA</v>
          </cell>
        </row>
        <row r="3289">
          <cell r="I3289" t="str">
            <v>5892 - LA CELIA</v>
          </cell>
        </row>
        <row r="3290">
          <cell r="I3290" t="str">
            <v>6786 - LA CHAMBA</v>
          </cell>
        </row>
        <row r="3291">
          <cell r="I3291" t="str">
            <v>3209 - LA CHAPA</v>
          </cell>
        </row>
        <row r="3292">
          <cell r="I3292" t="str">
            <v>1573 - LA CHAPA</v>
          </cell>
        </row>
        <row r="3293">
          <cell r="I3293" t="str">
            <v>201 - LA CHAPA</v>
          </cell>
        </row>
        <row r="3294">
          <cell r="I3294" t="str">
            <v>2267 - LA CHAPA</v>
          </cell>
        </row>
        <row r="3295">
          <cell r="I3295" t="str">
            <v>55 - LA CHAPARRALA - LA UNIÓN</v>
          </cell>
        </row>
        <row r="3296">
          <cell r="I3296" t="str">
            <v>7574 - LA CHAPARRERA</v>
          </cell>
        </row>
        <row r="3297">
          <cell r="I3297" t="str">
            <v>1018 - LA CHAPETONA</v>
          </cell>
        </row>
        <row r="3298">
          <cell r="I3298" t="str">
            <v>2053 - LA CHICUEÑA</v>
          </cell>
        </row>
        <row r="3299">
          <cell r="I3299" t="str">
            <v>123 - LA CHINA</v>
          </cell>
        </row>
        <row r="3300">
          <cell r="I3300" t="str">
            <v>4460 - LA CHINA</v>
          </cell>
        </row>
        <row r="3301">
          <cell r="I3301" t="str">
            <v>173 - LA CHIQUITA</v>
          </cell>
        </row>
        <row r="3302">
          <cell r="I3302" t="str">
            <v>4102 - LA CHIQUITA</v>
          </cell>
        </row>
        <row r="3303">
          <cell r="I3303" t="str">
            <v>6282 - LA CHIVERA</v>
          </cell>
        </row>
        <row r="3304">
          <cell r="I3304" t="str">
            <v>1894 - LA CHORRERA</v>
          </cell>
        </row>
        <row r="3305">
          <cell r="I3305" t="str">
            <v>5380 - LA CHORRERA</v>
          </cell>
        </row>
        <row r="3306">
          <cell r="I3306" t="str">
            <v>7818 - LA CHORRERA</v>
          </cell>
        </row>
        <row r="3307">
          <cell r="I3307" t="str">
            <v>170 - LA CHUSCALA</v>
          </cell>
        </row>
        <row r="3308">
          <cell r="I3308" t="str">
            <v>6072 - LA CIDRA</v>
          </cell>
        </row>
        <row r="3309">
          <cell r="I3309" t="str">
            <v>476 - LA CLARA</v>
          </cell>
        </row>
        <row r="3310">
          <cell r="I3310" t="str">
            <v>164 - LA CLARA</v>
          </cell>
        </row>
        <row r="3311">
          <cell r="I3311" t="str">
            <v>258 - LA CLARA</v>
          </cell>
        </row>
        <row r="3312">
          <cell r="I3312" t="str">
            <v>39 - LA CLARITA</v>
          </cell>
        </row>
        <row r="3313">
          <cell r="I3313" t="str">
            <v>7446 - LA COLINA</v>
          </cell>
        </row>
        <row r="3314">
          <cell r="I3314" t="str">
            <v>6977 - LA COLINA</v>
          </cell>
        </row>
        <row r="3315">
          <cell r="I3315" t="str">
            <v>6145 - LA COLINA</v>
          </cell>
        </row>
        <row r="3316">
          <cell r="I3316" t="str">
            <v>4516 - LA COLOMBIA</v>
          </cell>
        </row>
        <row r="3317">
          <cell r="I3317" t="str">
            <v>6925 - LA COLONIA</v>
          </cell>
        </row>
        <row r="3318">
          <cell r="I3318" t="str">
            <v>3515 - LA COLORADA</v>
          </cell>
        </row>
        <row r="3319">
          <cell r="I3319" t="str">
            <v>435 - LA COMARCA</v>
          </cell>
        </row>
        <row r="3320">
          <cell r="I3320" t="str">
            <v>7074 - LA COMBA</v>
          </cell>
        </row>
        <row r="3321">
          <cell r="I3321" t="str">
            <v>4260 - LA COMPAÑIA</v>
          </cell>
        </row>
        <row r="3322">
          <cell r="I3322" t="str">
            <v>5290 - LA COMUNIDAD</v>
          </cell>
        </row>
        <row r="3323">
          <cell r="I3323" t="str">
            <v>6407 - LA CONCEPCION</v>
          </cell>
        </row>
        <row r="3324">
          <cell r="I3324" t="str">
            <v>443 - LA CONCHA</v>
          </cell>
        </row>
        <row r="3325">
          <cell r="I3325" t="str">
            <v>390 - LA CONCHA</v>
          </cell>
        </row>
        <row r="3326">
          <cell r="I3326" t="str">
            <v>5437 - LA CONCHA (TABLÓN SALADO)</v>
          </cell>
        </row>
        <row r="3327">
          <cell r="I3327" t="str">
            <v>6391 - LA CONCORDIA</v>
          </cell>
        </row>
        <row r="3328">
          <cell r="I3328" t="str">
            <v>7762 - LA CONCORDIA</v>
          </cell>
        </row>
        <row r="3329">
          <cell r="I3329" t="str">
            <v>757 - LA CONDOR</v>
          </cell>
        </row>
        <row r="3330">
          <cell r="I3330" t="str">
            <v>7075 - LA CONTRA</v>
          </cell>
        </row>
        <row r="3331">
          <cell r="I3331" t="str">
            <v>5788 - LA CONVENCIÓN</v>
          </cell>
        </row>
        <row r="3332">
          <cell r="I3332" t="str">
            <v>4798 - LA COOPERATIVA</v>
          </cell>
        </row>
        <row r="3333">
          <cell r="I3333" t="str">
            <v>4780 - LA COOPERATIVA</v>
          </cell>
        </row>
        <row r="3334">
          <cell r="I3334" t="str">
            <v>6261 - LA CORCOVA</v>
          </cell>
        </row>
        <row r="3335">
          <cell r="I3335" t="str">
            <v>264 - LA CORONA</v>
          </cell>
        </row>
        <row r="3336">
          <cell r="I3336" t="str">
            <v>161 - LA CORRALITA</v>
          </cell>
        </row>
        <row r="3337">
          <cell r="I3337" t="str">
            <v>6557 - LA COSTERA</v>
          </cell>
        </row>
        <row r="3338">
          <cell r="I3338" t="str">
            <v>5743 - LA CRISTALINA</v>
          </cell>
        </row>
        <row r="3339">
          <cell r="I3339" t="str">
            <v>7908 - LA CRISTALINA</v>
          </cell>
        </row>
        <row r="3340">
          <cell r="I3340" t="str">
            <v>461 - LA CRISTALINA</v>
          </cell>
        </row>
        <row r="3341">
          <cell r="I3341" t="str">
            <v>4844 - LA CRISTALINA</v>
          </cell>
        </row>
        <row r="3342">
          <cell r="I3342" t="str">
            <v>4816 - LA CRISTALINA</v>
          </cell>
        </row>
        <row r="3343">
          <cell r="I3343" t="str">
            <v>4529 - LA CRISTALINA</v>
          </cell>
        </row>
        <row r="3344">
          <cell r="I3344" t="str">
            <v>5103 - LA CRUZ</v>
          </cell>
        </row>
        <row r="3345">
          <cell r="I3345" t="str">
            <v>7373 - LA CRUZ</v>
          </cell>
        </row>
        <row r="3346">
          <cell r="I3346" t="str">
            <v>489 - LA CRUZADA</v>
          </cell>
        </row>
        <row r="3347">
          <cell r="I3347" t="str">
            <v>5685 - LA CUATRO</v>
          </cell>
        </row>
        <row r="3348">
          <cell r="I3348" t="str">
            <v>7408 - LA CUCHILLA</v>
          </cell>
        </row>
        <row r="3349">
          <cell r="I3349" t="str">
            <v>5565 - LA CUCHILLA</v>
          </cell>
        </row>
        <row r="3350">
          <cell r="I3350" t="str">
            <v>14 - LA CUCHILLA</v>
          </cell>
        </row>
        <row r="3351">
          <cell r="I3351" t="str">
            <v>1690 - LA CUCHILLA</v>
          </cell>
        </row>
        <row r="3352">
          <cell r="I3352" t="str">
            <v>2106 - LA CUCHILLA</v>
          </cell>
        </row>
        <row r="3353">
          <cell r="I3353" t="str">
            <v>2107 - LA CUCHILLA ALTA</v>
          </cell>
        </row>
        <row r="3354">
          <cell r="I3354" t="str">
            <v>1610 - LA CUCHILLA DEL SALADO</v>
          </cell>
        </row>
        <row r="3355">
          <cell r="I3355" t="str">
            <v>3340 - LA CUESTA</v>
          </cell>
        </row>
        <row r="3356">
          <cell r="I3356" t="str">
            <v>5062 - LA CUEVA</v>
          </cell>
        </row>
        <row r="3357">
          <cell r="I3357" t="str">
            <v>5569 - LA CULEBRITA</v>
          </cell>
        </row>
        <row r="3358">
          <cell r="I3358" t="str">
            <v>7287 - LA CUMBRE</v>
          </cell>
        </row>
        <row r="3359">
          <cell r="I3359" t="str">
            <v>1523 - LA CUMBRE</v>
          </cell>
        </row>
        <row r="3360">
          <cell r="I3360" t="str">
            <v>1117 - LA CURVA</v>
          </cell>
        </row>
        <row r="3361">
          <cell r="I3361" t="str">
            <v>5528 - LA CURVA</v>
          </cell>
        </row>
        <row r="3362">
          <cell r="I3362" t="str">
            <v>2546 - LA CURVA</v>
          </cell>
        </row>
        <row r="3363">
          <cell r="I3363" t="str">
            <v>549 - LA CÁMARA</v>
          </cell>
        </row>
        <row r="3364">
          <cell r="I3364" t="str">
            <v>7285 - LA CÁRCEL</v>
          </cell>
        </row>
        <row r="3365">
          <cell r="I3365" t="str">
            <v>628 - LA DANTA</v>
          </cell>
        </row>
        <row r="3366">
          <cell r="I3366" t="str">
            <v>7049 - LA DELFINA</v>
          </cell>
        </row>
        <row r="3367">
          <cell r="I3367" t="str">
            <v>2105 - LA DEPRESIÓN</v>
          </cell>
        </row>
        <row r="3368">
          <cell r="I3368" t="str">
            <v>2144 - LA DESPENSA</v>
          </cell>
        </row>
        <row r="3369">
          <cell r="I3369" t="str">
            <v>7233 - LA DIANA</v>
          </cell>
        </row>
        <row r="3370">
          <cell r="I3370" t="str">
            <v>3466 - LA DIANA</v>
          </cell>
        </row>
        <row r="3371">
          <cell r="I3371" t="str">
            <v>6151 - LA DIVA</v>
          </cell>
        </row>
        <row r="3372">
          <cell r="I3372" t="str">
            <v>3667 - LA DIVISA</v>
          </cell>
        </row>
        <row r="3373">
          <cell r="I3373" t="str">
            <v>5879 - LA DIVISA</v>
          </cell>
        </row>
        <row r="3374">
          <cell r="I3374" t="str">
            <v>5887 - LA DIVISA PARTE ALTA</v>
          </cell>
        </row>
        <row r="3375">
          <cell r="I3375" t="str">
            <v>544 - LA DOCTORA</v>
          </cell>
        </row>
        <row r="3376">
          <cell r="I3376" t="str">
            <v>2759 - LA DOCTRINA</v>
          </cell>
        </row>
        <row r="3377">
          <cell r="I3377" t="str">
            <v>7352 - LA DOLORES</v>
          </cell>
        </row>
        <row r="3378">
          <cell r="I3378" t="str">
            <v>2069 - LA DOMINGA</v>
          </cell>
        </row>
        <row r="3379">
          <cell r="I3379" t="str">
            <v>5525 - LA DONJUANA</v>
          </cell>
        </row>
        <row r="3380">
          <cell r="I3380" t="str">
            <v>1663 - LA DORADA</v>
          </cell>
        </row>
        <row r="3381">
          <cell r="I3381" t="str">
            <v>1131 - LA DORADA</v>
          </cell>
        </row>
        <row r="3382">
          <cell r="I3382" t="str">
            <v>3029 - LA DORADA</v>
          </cell>
        </row>
        <row r="3383">
          <cell r="I3383" t="str">
            <v>7739 - LA DORADA</v>
          </cell>
        </row>
        <row r="3384">
          <cell r="I3384" t="str">
            <v>2735 - LA DRAGA</v>
          </cell>
        </row>
        <row r="3385">
          <cell r="I3385" t="str">
            <v>4295 - LA DUDA</v>
          </cell>
        </row>
        <row r="3386">
          <cell r="I3386" t="str">
            <v>6935 - LA ELVIRA</v>
          </cell>
        </row>
        <row r="3387">
          <cell r="I3387" t="str">
            <v>702 - LA ENCARNACIÓN</v>
          </cell>
        </row>
        <row r="3388">
          <cell r="I3388" t="str">
            <v>1010 - LA ENEA</v>
          </cell>
        </row>
        <row r="3389">
          <cell r="I3389" t="str">
            <v>5295 - LA ENSENADA</v>
          </cell>
        </row>
        <row r="3390">
          <cell r="I3390" t="str">
            <v>5629 - LA ERMITA</v>
          </cell>
        </row>
        <row r="3391">
          <cell r="I3391" t="str">
            <v>3612 - LA ESCUELA</v>
          </cell>
        </row>
        <row r="3392">
          <cell r="I3392" t="str">
            <v>2673 - LA ESMERALDA</v>
          </cell>
        </row>
        <row r="3393">
          <cell r="I3393" t="str">
            <v>5054 - LA ESMERALDA</v>
          </cell>
        </row>
        <row r="3394">
          <cell r="I3394" t="str">
            <v>217 - LA ESMERALDA</v>
          </cell>
        </row>
        <row r="3395">
          <cell r="I3395" t="str">
            <v>5880 - LA ESMERALDA</v>
          </cell>
        </row>
        <row r="3396">
          <cell r="I3396" t="str">
            <v>5526 - LA ESMERALDA</v>
          </cell>
        </row>
        <row r="3397">
          <cell r="I3397" t="str">
            <v>1877 - LA ESMERALDA</v>
          </cell>
        </row>
        <row r="3398">
          <cell r="I3398" t="str">
            <v>3351 - LA ESMERALDA</v>
          </cell>
        </row>
        <row r="3399">
          <cell r="I3399" t="str">
            <v>3366 - LA ESMERALDA</v>
          </cell>
        </row>
        <row r="3400">
          <cell r="I3400" t="str">
            <v>7890 - LA ESMERALDA</v>
          </cell>
        </row>
        <row r="3401">
          <cell r="I3401" t="str">
            <v>1171 - LA ESMERALDA</v>
          </cell>
        </row>
        <row r="3402">
          <cell r="I3402" t="str">
            <v>7509 - LA ESMERALDA (JUJUA)</v>
          </cell>
        </row>
        <row r="3403">
          <cell r="I3403" t="str">
            <v>7206 - LA ESPARTA</v>
          </cell>
        </row>
        <row r="3404">
          <cell r="I3404" t="str">
            <v>5769 - LA ESPAÑOLA</v>
          </cell>
        </row>
        <row r="3405">
          <cell r="I3405" t="str">
            <v>957 - LA ESPERANZA</v>
          </cell>
        </row>
        <row r="3406">
          <cell r="I3406" t="str">
            <v>3330 - LA ESPERANZA</v>
          </cell>
        </row>
        <row r="3407">
          <cell r="I3407" t="str">
            <v>3161 - LA ESPERANZA</v>
          </cell>
        </row>
        <row r="3408">
          <cell r="I3408" t="str">
            <v>2736 - LA ESPERANZA</v>
          </cell>
        </row>
        <row r="3409">
          <cell r="I3409" t="str">
            <v>5029 - LA ESPERANZA</v>
          </cell>
        </row>
        <row r="3410">
          <cell r="I3410" t="str">
            <v>1809 - LA ESPERANZA</v>
          </cell>
        </row>
        <row r="3411">
          <cell r="I3411" t="str">
            <v>5599 - LA ESPERANZA</v>
          </cell>
        </row>
        <row r="3412">
          <cell r="I3412" t="str">
            <v>6902 - LA ESPERANZA</v>
          </cell>
        </row>
        <row r="3413">
          <cell r="I3413" t="str">
            <v>4076 - LA ESPERANZA</v>
          </cell>
        </row>
        <row r="3414">
          <cell r="I3414" t="str">
            <v>4340 - LA ESPERANZA</v>
          </cell>
        </row>
        <row r="3415">
          <cell r="I3415" t="str">
            <v>2603 - LA ESPERANZA</v>
          </cell>
        </row>
        <row r="3416">
          <cell r="I3416" t="str">
            <v>6148 - LA ESPERANZA</v>
          </cell>
        </row>
        <row r="3417">
          <cell r="I3417" t="str">
            <v>1983 - LA ESPERANZA</v>
          </cell>
        </row>
        <row r="3418">
          <cell r="I3418" t="str">
            <v>1936 - LA ESPERANZA (JARDINES DE PAZ)</v>
          </cell>
        </row>
        <row r="3419">
          <cell r="I3419" t="str">
            <v>6335 - LA ESTACION</v>
          </cell>
        </row>
        <row r="3420">
          <cell r="I3420" t="str">
            <v>5596 - LA ESTACION O MESITAS</v>
          </cell>
        </row>
        <row r="3421">
          <cell r="I3421" t="str">
            <v>57 - LA ESTACIÓN</v>
          </cell>
        </row>
        <row r="3422">
          <cell r="I3422" t="str">
            <v>3587 - LA ESTACIÓN</v>
          </cell>
        </row>
        <row r="3423">
          <cell r="I3423" t="str">
            <v>2167 - LA ESTACIÓN</v>
          </cell>
        </row>
        <row r="3424">
          <cell r="I3424" t="str">
            <v>2471 - LA ESTACIÓN</v>
          </cell>
        </row>
        <row r="3425">
          <cell r="I3425" t="str">
            <v>6831 - LA ESTANCIA</v>
          </cell>
        </row>
        <row r="3426">
          <cell r="I3426" t="str">
            <v>5107 - LA ESTANCIA</v>
          </cell>
        </row>
        <row r="3427">
          <cell r="I3427" t="str">
            <v>4462 - LA ESTRELLA</v>
          </cell>
        </row>
        <row r="3428">
          <cell r="I3428" t="str">
            <v>7276 - LA ESTRELLA</v>
          </cell>
        </row>
        <row r="3429">
          <cell r="I3429" t="str">
            <v>6863 - LA ESTRELLA</v>
          </cell>
        </row>
        <row r="3430">
          <cell r="I3430" t="str">
            <v>5826 - LA ESTRELLA</v>
          </cell>
        </row>
        <row r="3431">
          <cell r="I3431" t="str">
            <v>376 - LA ESTRELLA</v>
          </cell>
        </row>
        <row r="3432">
          <cell r="I3432" t="str">
            <v>7620 - LA ESTRELLA</v>
          </cell>
        </row>
        <row r="3433">
          <cell r="I3433" t="str">
            <v>1653 - LA ESTRELLA</v>
          </cell>
        </row>
        <row r="3434">
          <cell r="I3434" t="str">
            <v>5926 - LA ESTRELLA</v>
          </cell>
        </row>
        <row r="3435">
          <cell r="I3435" t="str">
            <v>5590 - LA ESTRELLA</v>
          </cell>
        </row>
        <row r="3436">
          <cell r="I3436" t="str">
            <v>6042 - LA EXPLANACIÓN</v>
          </cell>
        </row>
        <row r="3437">
          <cell r="I3437" t="str">
            <v>5777 - LA EXPLANACIÓN</v>
          </cell>
        </row>
        <row r="3438">
          <cell r="I3438" t="str">
            <v>1524 - LA FABRICA</v>
          </cell>
        </row>
        <row r="3439">
          <cell r="I3439" t="str">
            <v>1787 - LA FE</v>
          </cell>
        </row>
        <row r="3440">
          <cell r="I3440" t="str">
            <v>3668 - LA FELICIA</v>
          </cell>
        </row>
        <row r="3441">
          <cell r="I3441" t="str">
            <v>1676 - LA FELISA</v>
          </cell>
        </row>
        <row r="3442">
          <cell r="I3442" t="str">
            <v>7372 - LA FERIA</v>
          </cell>
        </row>
        <row r="3443">
          <cell r="I3443" t="str">
            <v>40 - LA FERREIRA</v>
          </cell>
        </row>
        <row r="3444">
          <cell r="I3444" t="str">
            <v>6679 - LA FLOR</v>
          </cell>
        </row>
        <row r="3445">
          <cell r="I3445" t="str">
            <v>5501 - LA FLORESTA</v>
          </cell>
        </row>
        <row r="3446">
          <cell r="I3446" t="str">
            <v>2497 - LA FLORESTA</v>
          </cell>
        </row>
        <row r="3447">
          <cell r="I3447" t="str">
            <v>1650 - LA FLORESTA</v>
          </cell>
        </row>
        <row r="3448">
          <cell r="I3448" t="str">
            <v>742 - LA FLORESTA</v>
          </cell>
        </row>
        <row r="3449">
          <cell r="I3449" t="str">
            <v>7246 - LA FLORESTA</v>
          </cell>
        </row>
        <row r="3450">
          <cell r="I3450" t="str">
            <v>1800 - LA FLORESTA</v>
          </cell>
        </row>
        <row r="3451">
          <cell r="I3451" t="str">
            <v>6982 - LA FLORESTA</v>
          </cell>
        </row>
        <row r="3452">
          <cell r="I3452" t="str">
            <v>6656 - LA FLORESTA</v>
          </cell>
        </row>
        <row r="3453">
          <cell r="I3453" t="str">
            <v>5630 - LA FLORESTA</v>
          </cell>
        </row>
        <row r="3454">
          <cell r="I3454" t="str">
            <v>402 - LA FLORESTA</v>
          </cell>
        </row>
        <row r="3455">
          <cell r="I3455" t="str">
            <v>6905 - LA FLORIDA</v>
          </cell>
        </row>
        <row r="3456">
          <cell r="I3456" t="str">
            <v>6896 - LA FLORIDA</v>
          </cell>
        </row>
        <row r="3457">
          <cell r="I3457" t="str">
            <v>7453 - LA FLORIDA</v>
          </cell>
        </row>
        <row r="3458">
          <cell r="I3458" t="str">
            <v>3157 - LA FLORIDA</v>
          </cell>
        </row>
        <row r="3459">
          <cell r="I3459" t="str">
            <v>3132 - LA FLORIDA</v>
          </cell>
        </row>
        <row r="3460">
          <cell r="I3460" t="str">
            <v>484 - LA FLORIDA</v>
          </cell>
        </row>
        <row r="3461">
          <cell r="I3461" t="str">
            <v>5108 - LA FLORIDA</v>
          </cell>
        </row>
        <row r="3462">
          <cell r="I3462" t="str">
            <v>5791 - LA FLORIDA</v>
          </cell>
        </row>
        <row r="3463">
          <cell r="I3463" t="str">
            <v>2604 - LA FLORIDA</v>
          </cell>
        </row>
        <row r="3464">
          <cell r="I3464" t="str">
            <v>5143 - LA FLORIDA</v>
          </cell>
        </row>
        <row r="3465">
          <cell r="I3465" t="str">
            <v>5932 - LA FLORIDA</v>
          </cell>
        </row>
        <row r="3466">
          <cell r="I3466" t="str">
            <v>2202 - LA FONDA</v>
          </cell>
        </row>
        <row r="3467">
          <cell r="I3467" t="str">
            <v>5977 - LA FOREST</v>
          </cell>
        </row>
        <row r="3468">
          <cell r="I3468" t="str">
            <v>7906 - LA FORTALEZA</v>
          </cell>
        </row>
        <row r="3469">
          <cell r="I3469" t="str">
            <v>1937 - LA FORTALEZA</v>
          </cell>
        </row>
        <row r="3470">
          <cell r="I3470" t="str">
            <v>5969 - LA FORTUNA</v>
          </cell>
        </row>
        <row r="3471">
          <cell r="I3471" t="str">
            <v>6951 - LA FRAGUA</v>
          </cell>
        </row>
        <row r="3472">
          <cell r="I3472" t="str">
            <v>7076 - LA FRAGUA</v>
          </cell>
        </row>
        <row r="3473">
          <cell r="I3473" t="str">
            <v>7461 - LA FRESNEDA</v>
          </cell>
        </row>
        <row r="3474">
          <cell r="I3474" t="str">
            <v>5725 - LA FRONTERA</v>
          </cell>
        </row>
        <row r="3475">
          <cell r="I3475" t="str">
            <v>1533 - LA FRONTERA (CORREDOR VIAL)</v>
          </cell>
        </row>
        <row r="3476">
          <cell r="I3476" t="str">
            <v>7597 - LA FRONTERA - LA CHAPA</v>
          </cell>
        </row>
        <row r="3477">
          <cell r="I3477" t="str">
            <v>1274 - LA FRÍA</v>
          </cell>
        </row>
        <row r="3478">
          <cell r="I3478" t="str">
            <v>3523 - LA FUENTE</v>
          </cell>
        </row>
        <row r="3479">
          <cell r="I3479" t="str">
            <v>6275 - LA FUENTE</v>
          </cell>
        </row>
        <row r="3480">
          <cell r="I3480" t="str">
            <v>5676 - LA GABARRA</v>
          </cell>
        </row>
        <row r="3481">
          <cell r="I3481" t="str">
            <v>6283 - LA GALLERA</v>
          </cell>
        </row>
        <row r="3482">
          <cell r="I3482" t="str">
            <v>5612 - LA GARITA</v>
          </cell>
        </row>
        <row r="3483">
          <cell r="I3483" t="str">
            <v>1691 - LA GARRUCHA</v>
          </cell>
        </row>
        <row r="3484">
          <cell r="I3484" t="str">
            <v>1619 - LA GARRUCHA</v>
          </cell>
        </row>
        <row r="3485">
          <cell r="I3485" t="str">
            <v>7143 - LA GAVIOTA</v>
          </cell>
        </row>
        <row r="3486">
          <cell r="I3486" t="str">
            <v>4555 - LA GLORIA</v>
          </cell>
        </row>
        <row r="3487">
          <cell r="I3487" t="str">
            <v>6405 - LA GLORIA</v>
          </cell>
        </row>
        <row r="3488">
          <cell r="I3488" t="str">
            <v>7166 - LA GLORIA</v>
          </cell>
        </row>
        <row r="3489">
          <cell r="I3489" t="str">
            <v>4320 - LA GLORIA</v>
          </cell>
        </row>
        <row r="3490">
          <cell r="I3490" t="str">
            <v>4257 - LA GLORIA</v>
          </cell>
        </row>
        <row r="3491">
          <cell r="I3491" t="str">
            <v>4350 - LA GLORIA</v>
          </cell>
        </row>
        <row r="3492">
          <cell r="I3492" t="str">
            <v>2482 - LA GLORIA</v>
          </cell>
        </row>
        <row r="3493">
          <cell r="I3493" t="str">
            <v>4103 - LA GRAN VÍA</v>
          </cell>
        </row>
        <row r="3494">
          <cell r="I3494" t="str">
            <v>4690 - LA GRAN VÍA</v>
          </cell>
        </row>
        <row r="3495">
          <cell r="I3495" t="str">
            <v>3497 - LA GRAN VÍA</v>
          </cell>
        </row>
        <row r="3496">
          <cell r="I3496" t="str">
            <v>4112 - LA GRAN VÍA EL PORVENIR</v>
          </cell>
        </row>
        <row r="3497">
          <cell r="I3497" t="str">
            <v>5317 - LA GRANADA</v>
          </cell>
        </row>
        <row r="3498">
          <cell r="I3498" t="str">
            <v>3765 - LA GRANDE</v>
          </cell>
        </row>
        <row r="3499">
          <cell r="I3499" t="str">
            <v>7366 - LA GRANJA</v>
          </cell>
        </row>
        <row r="3500">
          <cell r="I3500" t="str">
            <v>407 - LA GRANJA</v>
          </cell>
        </row>
        <row r="3501">
          <cell r="I3501" t="str">
            <v>6251 - LA GRANJA</v>
          </cell>
        </row>
        <row r="3502">
          <cell r="I3502" t="str">
            <v>3591 - LA GRANJA</v>
          </cell>
        </row>
        <row r="3503">
          <cell r="I3503" t="str">
            <v>357 - LA GRANJA</v>
          </cell>
        </row>
        <row r="3504">
          <cell r="I3504" t="str">
            <v>3107 - LA GRANJA</v>
          </cell>
        </row>
        <row r="3505">
          <cell r="I3505" t="str">
            <v>7127 - LA GRANJITA</v>
          </cell>
        </row>
        <row r="3506">
          <cell r="I3506" t="str">
            <v>2858 - LA GRANJITA</v>
          </cell>
        </row>
        <row r="3507">
          <cell r="I3507" t="str">
            <v>6482 - LA GRANVIA</v>
          </cell>
        </row>
        <row r="3508">
          <cell r="I3508" t="str">
            <v>1226 - LA GUADUA</v>
          </cell>
        </row>
        <row r="3509">
          <cell r="I3509" t="str">
            <v>7579 - LA GUAFILLA</v>
          </cell>
        </row>
        <row r="3510">
          <cell r="I3510" t="str">
            <v>2401 - LA GUAJIRITA</v>
          </cell>
        </row>
        <row r="3511">
          <cell r="I3511" t="str">
            <v>41 - LA GUALÍ</v>
          </cell>
        </row>
        <row r="3512">
          <cell r="I3512" t="str">
            <v>3945 - LA GUAMA</v>
          </cell>
        </row>
        <row r="3513">
          <cell r="I3513" t="str">
            <v>7745 - LA GUISITA</v>
          </cell>
        </row>
        <row r="3514">
          <cell r="I3514" t="str">
            <v>6204 - LA GÓMEZ</v>
          </cell>
        </row>
        <row r="3515">
          <cell r="I3515" t="str">
            <v>1645 - LA HABANA</v>
          </cell>
        </row>
        <row r="3516">
          <cell r="I3516" t="str">
            <v>1672 - LA HABANA</v>
          </cell>
        </row>
        <row r="3517">
          <cell r="I3517" t="str">
            <v>7113 - LA HABANA</v>
          </cell>
        </row>
        <row r="3518">
          <cell r="I3518" t="str">
            <v>7921 - LA HACIENDA</v>
          </cell>
        </row>
        <row r="3519">
          <cell r="I3519" t="str">
            <v>1248 - LA HAYA</v>
          </cell>
        </row>
        <row r="3520">
          <cell r="I3520" t="str">
            <v>6686 - LA HELENA</v>
          </cell>
        </row>
        <row r="3521">
          <cell r="I3521" t="str">
            <v>5991 - LA HERMOSURA</v>
          </cell>
        </row>
        <row r="3522">
          <cell r="I3522" t="str">
            <v>7338 - LA HERRADURA</v>
          </cell>
        </row>
        <row r="3523">
          <cell r="I3523" t="str">
            <v>98 - LA HERRADURA</v>
          </cell>
        </row>
        <row r="3524">
          <cell r="I3524" t="str">
            <v>7004 - LA HERRADURA</v>
          </cell>
        </row>
        <row r="3525">
          <cell r="I3525" t="str">
            <v>74 - LA HIGUINA</v>
          </cell>
        </row>
        <row r="3526">
          <cell r="I3526" t="str">
            <v>7561 - LA HOLANDA</v>
          </cell>
        </row>
        <row r="3527">
          <cell r="I3527" t="str">
            <v>1642 - LA HONDA</v>
          </cell>
        </row>
        <row r="3528">
          <cell r="I3528" t="str">
            <v>7223 - LA HONDA</v>
          </cell>
        </row>
        <row r="3529">
          <cell r="I3529" t="str">
            <v>3957 - LA HONDA</v>
          </cell>
        </row>
        <row r="3530">
          <cell r="I3530" t="str">
            <v>393 - LA HONDA</v>
          </cell>
        </row>
        <row r="3531">
          <cell r="I3531" t="str">
            <v>1945 - LA HONDA</v>
          </cell>
        </row>
        <row r="3532">
          <cell r="I3532" t="str">
            <v>558 - LA HONDITA</v>
          </cell>
        </row>
        <row r="3533">
          <cell r="I3533" t="str">
            <v>7754 - LA HORMIGA</v>
          </cell>
        </row>
        <row r="3534">
          <cell r="I3534" t="str">
            <v>7619 - LA HORQUETA</v>
          </cell>
        </row>
        <row r="3535">
          <cell r="I3535" t="str">
            <v>4622 - LA HORQUETA</v>
          </cell>
        </row>
        <row r="3536">
          <cell r="I3536" t="str">
            <v>1020 - LA HUMAREDA</v>
          </cell>
        </row>
        <row r="3537">
          <cell r="I3537" t="str">
            <v>7433 - LA IBERIA</v>
          </cell>
        </row>
        <row r="3538">
          <cell r="I3538" t="str">
            <v>212 - LA ILUSIÓN</v>
          </cell>
        </row>
        <row r="3539">
          <cell r="I3539" t="str">
            <v>6106 - LA INDIA</v>
          </cell>
        </row>
        <row r="3540">
          <cell r="I3540" t="str">
            <v>5746 - LA INDIA</v>
          </cell>
        </row>
        <row r="3541">
          <cell r="I3541" t="str">
            <v>542 - LA INMACULADA</v>
          </cell>
        </row>
        <row r="3542">
          <cell r="I3542" t="str">
            <v>7750 - LA INVASIÓN</v>
          </cell>
        </row>
        <row r="3543">
          <cell r="I3543" t="str">
            <v>2432 - LA INVERNA</v>
          </cell>
        </row>
        <row r="3544">
          <cell r="I3544" t="str">
            <v>4471 - LA ISABEL</v>
          </cell>
        </row>
        <row r="3545">
          <cell r="I3545" t="str">
            <v>1706 - LA ISLA</v>
          </cell>
        </row>
        <row r="3546">
          <cell r="I3546" t="str">
            <v>7765 - LA ISLA</v>
          </cell>
        </row>
        <row r="3547">
          <cell r="I3547" t="str">
            <v>3761 - LA ISLA</v>
          </cell>
        </row>
        <row r="3548">
          <cell r="I3548" t="str">
            <v>3962 - LA ISLETA</v>
          </cell>
        </row>
        <row r="3549">
          <cell r="I3549" t="str">
            <v>3977 - LA ITALIA</v>
          </cell>
        </row>
        <row r="3550">
          <cell r="I3550" t="str">
            <v>1144 - LA JAGUA</v>
          </cell>
        </row>
        <row r="3551">
          <cell r="I3551" t="str">
            <v>4086 - LA JAGUA</v>
          </cell>
        </row>
        <row r="3552">
          <cell r="I3552" t="str">
            <v>2491 - LA JAGUA DE IBIRICO</v>
          </cell>
        </row>
        <row r="3553">
          <cell r="I3553" t="str">
            <v>4325 - LA JAGUA DEL PILAR</v>
          </cell>
        </row>
        <row r="3554">
          <cell r="I3554" t="str">
            <v>5496 - LA JARRA</v>
          </cell>
        </row>
        <row r="3555">
          <cell r="I3555" t="str">
            <v>5011 - LA JOSEFINA</v>
          </cell>
        </row>
        <row r="3556">
          <cell r="I3556" t="str">
            <v>5724 - LA JULIA</v>
          </cell>
        </row>
        <row r="3557">
          <cell r="I3557" t="str">
            <v>4042 - LA JULIA</v>
          </cell>
        </row>
        <row r="3558">
          <cell r="I3558" t="str">
            <v>4827 - LA JULIA</v>
          </cell>
        </row>
        <row r="3559">
          <cell r="I3559" t="str">
            <v>4801 - LA JUNGLA</v>
          </cell>
        </row>
        <row r="3560">
          <cell r="I3560" t="str">
            <v>4363 - LA JUNTA</v>
          </cell>
        </row>
        <row r="3561">
          <cell r="I3561" t="str">
            <v>4910 - LA LAGUNA</v>
          </cell>
        </row>
        <row r="3562">
          <cell r="I3562" t="str">
            <v>5667 - LA LAGUNA</v>
          </cell>
        </row>
        <row r="3563">
          <cell r="I3563" t="str">
            <v>5644 - LA LAGUNA</v>
          </cell>
        </row>
        <row r="3564">
          <cell r="I3564" t="str">
            <v>5623 - LA LAGUNA</v>
          </cell>
        </row>
        <row r="3565">
          <cell r="I3565" t="str">
            <v>4170 - LA LAGUNA</v>
          </cell>
        </row>
        <row r="3566">
          <cell r="I3566" t="str">
            <v>4312 - LA LAGUNA</v>
          </cell>
        </row>
        <row r="3567">
          <cell r="I3567" t="str">
            <v>6729 - LA LAGUNA</v>
          </cell>
        </row>
        <row r="3568">
          <cell r="I3568" t="str">
            <v>7102 - LA LAGUNA</v>
          </cell>
        </row>
        <row r="3569">
          <cell r="I3569" t="str">
            <v>1996 - LA LAGUNA DINDE</v>
          </cell>
        </row>
        <row r="3570">
          <cell r="I3570" t="str">
            <v>5934 - LA LEONA</v>
          </cell>
        </row>
        <row r="3571">
          <cell r="I3571" t="str">
            <v>6936 - LA LEONERA</v>
          </cell>
        </row>
        <row r="3572">
          <cell r="I3572" t="str">
            <v>7265 - LA LIBERIA</v>
          </cell>
        </row>
        <row r="3573">
          <cell r="I3573" t="str">
            <v>5553 - LA LIBERTAD</v>
          </cell>
        </row>
        <row r="3574">
          <cell r="I3574" t="str">
            <v>7697 - LA LIBERTAD</v>
          </cell>
        </row>
        <row r="3575">
          <cell r="I3575" t="str">
            <v>3120 - LA LIBERTAD</v>
          </cell>
        </row>
        <row r="3576">
          <cell r="I3576" t="str">
            <v>7901 - LA LIBERTAD</v>
          </cell>
        </row>
        <row r="3577">
          <cell r="I3577" t="str">
            <v>603 - LA LIBORIANA</v>
          </cell>
        </row>
        <row r="3578">
          <cell r="I3578" t="str">
            <v>1736 - LA LINDA</v>
          </cell>
        </row>
        <row r="3579">
          <cell r="I3579" t="str">
            <v>2162 - LA LINDOSA</v>
          </cell>
        </row>
        <row r="3580">
          <cell r="I3580" t="str">
            <v>4865 - LA LINDOSA</v>
          </cell>
        </row>
        <row r="3581">
          <cell r="I3581" t="str">
            <v>5682 - LA LLANA</v>
          </cell>
        </row>
        <row r="3582">
          <cell r="I3582" t="str">
            <v>2527 - LA LLANA</v>
          </cell>
        </row>
        <row r="3583">
          <cell r="I3583" t="str">
            <v>5115 - LA LLANADA</v>
          </cell>
        </row>
        <row r="3584">
          <cell r="I3584" t="str">
            <v>7580 - LA LLANERITA</v>
          </cell>
        </row>
        <row r="3585">
          <cell r="I3585" t="str">
            <v>6239 - LA LLANITA</v>
          </cell>
        </row>
        <row r="3586">
          <cell r="I3586" t="str">
            <v>1145 - LA LOBATA</v>
          </cell>
        </row>
        <row r="3587">
          <cell r="I3587" t="str">
            <v>6110 - LA LOMA</v>
          </cell>
        </row>
        <row r="3588">
          <cell r="I3588" t="str">
            <v>3669 - LA LOMA</v>
          </cell>
        </row>
        <row r="3589">
          <cell r="I3589" t="str">
            <v>6 - LA LOMA</v>
          </cell>
        </row>
        <row r="3590">
          <cell r="I3590" t="str">
            <v>739 - LA LOMA</v>
          </cell>
        </row>
        <row r="3591">
          <cell r="I3591" t="str">
            <v>7777 - LA LOMA</v>
          </cell>
        </row>
        <row r="3592">
          <cell r="I3592" t="str">
            <v>5040 - LA LOMA</v>
          </cell>
        </row>
        <row r="3593">
          <cell r="I3593" t="str">
            <v>4631 - LA LOMA</v>
          </cell>
        </row>
        <row r="3594">
          <cell r="I3594" t="str">
            <v>5270 - LA LOMA</v>
          </cell>
        </row>
        <row r="3595">
          <cell r="I3595" t="str">
            <v>1763 - LA LOMA</v>
          </cell>
        </row>
        <row r="3596">
          <cell r="I3596" t="str">
            <v>2466 - LA LOMA</v>
          </cell>
        </row>
        <row r="3597">
          <cell r="I3597" t="str">
            <v>3742 - LA LOMA DE BOJAYÁ</v>
          </cell>
        </row>
        <row r="3598">
          <cell r="I3598" t="str">
            <v>1960 - LA LOMITA</v>
          </cell>
        </row>
        <row r="3599">
          <cell r="I3599" t="str">
            <v>5589 - LA LOMITA</v>
          </cell>
        </row>
        <row r="3600">
          <cell r="I3600" t="str">
            <v>4321 - LA LOMITA</v>
          </cell>
        </row>
        <row r="3601">
          <cell r="I3601" t="str">
            <v>4632 - LA LOMITA</v>
          </cell>
        </row>
        <row r="3602">
          <cell r="I3602" t="str">
            <v>2617 - LA LUCHA</v>
          </cell>
        </row>
        <row r="3603">
          <cell r="I3603" t="str">
            <v>4571 - LA LUCHA</v>
          </cell>
        </row>
        <row r="3604">
          <cell r="I3604" t="str">
            <v>6963 - LA LUISA</v>
          </cell>
        </row>
        <row r="3605">
          <cell r="I3605" t="str">
            <v>6898 - LA LUISA</v>
          </cell>
        </row>
        <row r="3606">
          <cell r="I3606" t="str">
            <v>4811 - LA MACARENA</v>
          </cell>
        </row>
        <row r="3607">
          <cell r="I3607" t="str">
            <v>3036 - LA MADERA</v>
          </cell>
        </row>
        <row r="3608">
          <cell r="I3608" t="str">
            <v>3772 - LA MADRE</v>
          </cell>
        </row>
        <row r="3609">
          <cell r="I3609" t="str">
            <v>7119 - LA MAGDALENA</v>
          </cell>
        </row>
        <row r="3610">
          <cell r="I3610" t="str">
            <v>3398 - LA MAGDALENA</v>
          </cell>
        </row>
        <row r="3611">
          <cell r="I3611" t="str">
            <v>2861 - LA MAGDALENA</v>
          </cell>
        </row>
        <row r="3612">
          <cell r="I3612" t="str">
            <v>3478 - LA MAGOLA</v>
          </cell>
        </row>
        <row r="3613">
          <cell r="I3613" t="str">
            <v>4330 - LA MAJAYURA</v>
          </cell>
        </row>
        <row r="3614">
          <cell r="I3614" t="str">
            <v>1083 - LA MANGA</v>
          </cell>
        </row>
        <row r="3615">
          <cell r="I3615" t="str">
            <v>3792 - LA MANSA</v>
          </cell>
        </row>
        <row r="3616">
          <cell r="I3616" t="str">
            <v>2572 - LA MANTA</v>
          </cell>
        </row>
        <row r="3617">
          <cell r="I3617" t="str">
            <v>1906 - LA MANÁ</v>
          </cell>
        </row>
        <row r="3618">
          <cell r="I3618" t="str">
            <v>550 - LA MARGARITA</v>
          </cell>
        </row>
        <row r="3619">
          <cell r="I3619" t="str">
            <v>145 - LA MARIELA</v>
          </cell>
        </row>
        <row r="3620">
          <cell r="I3620" t="str">
            <v>5766 - LA MARIELA</v>
          </cell>
        </row>
        <row r="3621">
          <cell r="I3621" t="str">
            <v>3609 - LA MARIELA</v>
          </cell>
        </row>
        <row r="3622">
          <cell r="I3622" t="str">
            <v>1662 - LA MARINA</v>
          </cell>
        </row>
        <row r="3623">
          <cell r="I3623" t="str">
            <v>5937 - LA MARINA</v>
          </cell>
        </row>
        <row r="3624">
          <cell r="I3624" t="str">
            <v>6738 - LA MARINA</v>
          </cell>
        </row>
        <row r="3625">
          <cell r="I3625" t="str">
            <v>7434 - LA MARINA</v>
          </cell>
        </row>
        <row r="3626">
          <cell r="I3626" t="str">
            <v>354 - LA MARÍA</v>
          </cell>
        </row>
        <row r="3627">
          <cell r="I3627" t="str">
            <v>3126 - LA MARÍA</v>
          </cell>
        </row>
        <row r="3628">
          <cell r="I3628" t="str">
            <v>7114 - LA MARÍA</v>
          </cell>
        </row>
        <row r="3629">
          <cell r="I3629" t="str">
            <v>5860 - LA MARÍA</v>
          </cell>
        </row>
        <row r="3630">
          <cell r="I3630" t="str">
            <v>2191 - LA MARÍA</v>
          </cell>
        </row>
        <row r="3631">
          <cell r="I3631" t="str">
            <v>5712 - LA MARÍA</v>
          </cell>
        </row>
        <row r="3632">
          <cell r="I3632" t="str">
            <v>7289 - LA MARÍA</v>
          </cell>
        </row>
        <row r="3633">
          <cell r="I3633" t="str">
            <v>7207 - LA MARÍA - QUEBRADAGRANDE</v>
          </cell>
        </row>
        <row r="3634">
          <cell r="I3634" t="str">
            <v>2488 - LA MATA</v>
          </cell>
        </row>
        <row r="3635">
          <cell r="I3635" t="str">
            <v>2414 - LA MATA</v>
          </cell>
        </row>
        <row r="3636">
          <cell r="I3636" t="str">
            <v>6877 - LA MATA</v>
          </cell>
        </row>
        <row r="3637">
          <cell r="I3637" t="str">
            <v>4039 - LA MATA</v>
          </cell>
        </row>
        <row r="3638">
          <cell r="I3638" t="str">
            <v>6314 - LA MEJÍA</v>
          </cell>
        </row>
        <row r="3639">
          <cell r="I3639" t="str">
            <v>5992 - LA MELONA</v>
          </cell>
        </row>
        <row r="3640">
          <cell r="I3640" t="str">
            <v>1674 - LA MERCED</v>
          </cell>
        </row>
        <row r="3641">
          <cell r="I3641" t="str">
            <v>4941 - LA MERCED</v>
          </cell>
        </row>
        <row r="3642">
          <cell r="I3642" t="str">
            <v>394 - LA MERCED (PLAYÓN)</v>
          </cell>
        </row>
        <row r="3643">
          <cell r="I3643" t="str">
            <v>482 - LA MERCEDES</v>
          </cell>
        </row>
        <row r="3644">
          <cell r="I3644" t="str">
            <v>1629 - LA MERMITA</v>
          </cell>
        </row>
        <row r="3645">
          <cell r="I3645" t="str">
            <v>5951 - LA MESA</v>
          </cell>
        </row>
        <row r="3646">
          <cell r="I3646" t="str">
            <v>5251 - LA MESA</v>
          </cell>
        </row>
        <row r="3647">
          <cell r="I3647" t="str">
            <v>3329 - LA MESA</v>
          </cell>
        </row>
        <row r="3648">
          <cell r="I3648" t="str">
            <v>2203 - LA MESA</v>
          </cell>
        </row>
        <row r="3649">
          <cell r="I3649" t="str">
            <v>2355 - LA MESA - AZUCAR BUENA</v>
          </cell>
        </row>
        <row r="3650">
          <cell r="I3650" t="str">
            <v>2195 - LA MESA DE AVIRAMA</v>
          </cell>
        </row>
        <row r="3651">
          <cell r="I3651" t="str">
            <v>2196 - LA MESA DE BELALCAZAR</v>
          </cell>
        </row>
        <row r="3652">
          <cell r="I3652" t="str">
            <v>6847 - LA MESA DE ORTEGA</v>
          </cell>
        </row>
        <row r="3653">
          <cell r="I3653" t="str">
            <v>2184 - LA MESA DE TOGOIMA</v>
          </cell>
        </row>
        <row r="3654">
          <cell r="I3654" t="str">
            <v>1531 - LA MESA DEL GUAVIO</v>
          </cell>
        </row>
        <row r="3655">
          <cell r="I3655" t="str">
            <v>650 - LA MESETA</v>
          </cell>
        </row>
        <row r="3656">
          <cell r="I3656" t="str">
            <v>7277 - LA MESETA</v>
          </cell>
        </row>
        <row r="3657">
          <cell r="I3657" t="str">
            <v>160 - LA MIEL</v>
          </cell>
        </row>
        <row r="3658">
          <cell r="I3658" t="str">
            <v>6687 - LA MIEL</v>
          </cell>
        </row>
        <row r="3659">
          <cell r="I3659" t="str">
            <v>1689 - LA MIEL</v>
          </cell>
        </row>
        <row r="3660">
          <cell r="I3660" t="str">
            <v>2101 - LA MILAGROSA</v>
          </cell>
        </row>
        <row r="3661">
          <cell r="I3661" t="str">
            <v>2345 - LA MINA</v>
          </cell>
        </row>
        <row r="3662">
          <cell r="I3662" t="str">
            <v>634 - LA MIRANDA</v>
          </cell>
        </row>
        <row r="3663">
          <cell r="I3663" t="str">
            <v>3696 - LA MOLANA</v>
          </cell>
        </row>
        <row r="3664">
          <cell r="I3664" t="str">
            <v>6517 - LA MOLINA</v>
          </cell>
        </row>
        <row r="3665">
          <cell r="I3665" t="str">
            <v>4653 - LA MONTAÑA</v>
          </cell>
        </row>
        <row r="3666">
          <cell r="I3666" t="str">
            <v>5761 - LA MONTAÑA</v>
          </cell>
        </row>
        <row r="3667">
          <cell r="I3667" t="str">
            <v>1096 - LA MONTAÑA</v>
          </cell>
        </row>
        <row r="3668">
          <cell r="I3668" t="str">
            <v>976 - LA MONTAÑA DE ALONSO (MARTÍN A</v>
          </cell>
        </row>
        <row r="3669">
          <cell r="I3669" t="str">
            <v>1854 - LA MONTAÑITA</v>
          </cell>
        </row>
        <row r="3670">
          <cell r="I3670" t="str">
            <v>5566 - LA MONTUOSA</v>
          </cell>
        </row>
        <row r="3671">
          <cell r="I3671" t="str">
            <v>7435 - LA MORALIA</v>
          </cell>
        </row>
        <row r="3672">
          <cell r="I3672" t="str">
            <v>509 - LA MOSCA</v>
          </cell>
        </row>
        <row r="3673">
          <cell r="I3673" t="str">
            <v>5578 - LA MOTILANDIA</v>
          </cell>
        </row>
        <row r="3674">
          <cell r="I3674" t="str">
            <v>2945 - LA MUSICA</v>
          </cell>
        </row>
        <row r="3675">
          <cell r="I3675" t="str">
            <v>7581 - LA NIATA</v>
          </cell>
        </row>
        <row r="3676">
          <cell r="I3676" t="str">
            <v>4726 - LA NOHORA</v>
          </cell>
        </row>
        <row r="3677">
          <cell r="I3677" t="str">
            <v>5537 - LA NUEVA DONJUANA</v>
          </cell>
        </row>
        <row r="3678">
          <cell r="I3678" t="str">
            <v>1798 - LA NUEVA PRIMAVERA</v>
          </cell>
        </row>
        <row r="3679">
          <cell r="I3679" t="str">
            <v>7909 - LA NUEVA PRIMAVERA</v>
          </cell>
        </row>
        <row r="3680">
          <cell r="I3680" t="str">
            <v>4636 - LA PACHA</v>
          </cell>
        </row>
        <row r="3681">
          <cell r="I3681" t="str">
            <v>920 - LA PACHA</v>
          </cell>
        </row>
        <row r="3682">
          <cell r="I3682" t="str">
            <v>7491 - LA PAILA</v>
          </cell>
        </row>
        <row r="3683">
          <cell r="I3683" t="str">
            <v>2171 - LA PAILA</v>
          </cell>
        </row>
        <row r="3684">
          <cell r="I3684" t="str">
            <v>1658 - LA PAILA</v>
          </cell>
        </row>
        <row r="3685">
          <cell r="I3685" t="str">
            <v>7549 - LA PAJUILA</v>
          </cell>
        </row>
        <row r="3686">
          <cell r="I3686" t="str">
            <v>3333 - LA PALMA</v>
          </cell>
        </row>
        <row r="3687">
          <cell r="I3687" t="str">
            <v>6636 - LA PALMA</v>
          </cell>
        </row>
        <row r="3688">
          <cell r="I3688" t="str">
            <v>5895 - LA PALMA</v>
          </cell>
        </row>
        <row r="3689">
          <cell r="I3689" t="str">
            <v>1172 - LA PALMA</v>
          </cell>
        </row>
        <row r="3690">
          <cell r="I3690" t="str">
            <v>314 - LA PALMA</v>
          </cell>
        </row>
        <row r="3691">
          <cell r="I3691" t="str">
            <v>6077 - LA PALMA</v>
          </cell>
        </row>
        <row r="3692">
          <cell r="I3692" t="str">
            <v>2783 - LA PALMA</v>
          </cell>
        </row>
        <row r="3693">
          <cell r="I3693" t="str">
            <v>3160 - LA PALMA</v>
          </cell>
        </row>
        <row r="3694">
          <cell r="I3694" t="str">
            <v>15 - LA PALMA</v>
          </cell>
        </row>
        <row r="3695">
          <cell r="I3695" t="str">
            <v>2528 - LA PALMA</v>
          </cell>
        </row>
        <row r="3696">
          <cell r="I3696" t="str">
            <v>7436 - LA PALMERA</v>
          </cell>
        </row>
        <row r="3697">
          <cell r="I3697" t="str">
            <v>4875 - LA PALMERA</v>
          </cell>
        </row>
        <row r="3698">
          <cell r="I3698" t="str">
            <v>6688 - LA PALMILLA</v>
          </cell>
        </row>
        <row r="3699">
          <cell r="I3699" t="str">
            <v>6840 - LA PALMITA</v>
          </cell>
        </row>
        <row r="3700">
          <cell r="I3700" t="str">
            <v>7122 - LA PALOMERA</v>
          </cell>
        </row>
        <row r="3701">
          <cell r="I3701" t="str">
            <v>2268 - LA PALOMERA</v>
          </cell>
        </row>
        <row r="3702">
          <cell r="I3702" t="str">
            <v>6213 - LA PAMPA</v>
          </cell>
        </row>
        <row r="3703">
          <cell r="I3703" t="str">
            <v>7350 - LA PAMPA</v>
          </cell>
        </row>
        <row r="3704">
          <cell r="I3704" t="str">
            <v>2703 - LA PANAMÁ</v>
          </cell>
        </row>
        <row r="3705">
          <cell r="I3705" t="str">
            <v>2981 - LA PARRILLA</v>
          </cell>
        </row>
        <row r="3706">
          <cell r="I3706" t="str">
            <v>6824 - LA PARROQUIA</v>
          </cell>
        </row>
        <row r="3707">
          <cell r="I3707" t="str">
            <v>1045 - LA PASCUALA</v>
          </cell>
        </row>
        <row r="3708">
          <cell r="I3708" t="str">
            <v>7721 - LA PATRIA</v>
          </cell>
        </row>
        <row r="3709">
          <cell r="I3709" t="str">
            <v>7910 - LA PAZ</v>
          </cell>
        </row>
        <row r="3710">
          <cell r="I3710" t="str">
            <v>2035 - LA PAZ</v>
          </cell>
        </row>
        <row r="3711">
          <cell r="I3711" t="str">
            <v>6991 - LA PAZ</v>
          </cell>
        </row>
        <row r="3712">
          <cell r="I3712" t="str">
            <v>6937 - LA PAZ</v>
          </cell>
        </row>
        <row r="3713">
          <cell r="I3713" t="str">
            <v>7507 - LA PAZ</v>
          </cell>
        </row>
        <row r="3714">
          <cell r="I3714" t="str">
            <v>6108 - LA PAZ</v>
          </cell>
        </row>
        <row r="3715">
          <cell r="I3715" t="str">
            <v>4329 - LA PAZ</v>
          </cell>
        </row>
        <row r="3716">
          <cell r="I3716" t="str">
            <v>4351 - LA PAZ</v>
          </cell>
        </row>
        <row r="3717">
          <cell r="I3717" t="str">
            <v>3222 - LA PAZ</v>
          </cell>
        </row>
        <row r="3718">
          <cell r="I3718" t="str">
            <v>3190 - LA PAZ</v>
          </cell>
        </row>
        <row r="3719">
          <cell r="I3719" t="str">
            <v>3128 - LA PAZ</v>
          </cell>
        </row>
        <row r="3720">
          <cell r="I3720" t="str">
            <v>3797 - LA PAZ</v>
          </cell>
        </row>
        <row r="3721">
          <cell r="I3721" t="str">
            <v>3287 - LA PAZ DE CALAMOIMA</v>
          </cell>
        </row>
        <row r="3722">
          <cell r="I3722" t="str">
            <v>1989 - LA PEDREGOSA</v>
          </cell>
        </row>
        <row r="3723">
          <cell r="I3723" t="str">
            <v>5600 - LA PEDREGOSA</v>
          </cell>
        </row>
        <row r="3724">
          <cell r="I3724" t="str">
            <v>7819 - LA PEDRERA</v>
          </cell>
        </row>
        <row r="3725">
          <cell r="I3725" t="str">
            <v>2781 - LA PEINADA</v>
          </cell>
        </row>
        <row r="3726">
          <cell r="I3726" t="str">
            <v>474 - LA PESCA</v>
          </cell>
        </row>
        <row r="3727">
          <cell r="I3727" t="str">
            <v>7517 - LA PESQUERA</v>
          </cell>
        </row>
        <row r="3728">
          <cell r="I3728" t="str">
            <v>4364 - LA PEÑA</v>
          </cell>
        </row>
        <row r="3729">
          <cell r="I3729" t="str">
            <v>970 - LA PEÑA</v>
          </cell>
        </row>
        <row r="3730">
          <cell r="I3730" t="str">
            <v>965 - LA PEÑA</v>
          </cell>
        </row>
        <row r="3731">
          <cell r="I3731" t="str">
            <v>3334 - LA PEÑA</v>
          </cell>
        </row>
        <row r="3732">
          <cell r="I3732" t="str">
            <v>834 - LA PEÑA</v>
          </cell>
        </row>
        <row r="3733">
          <cell r="I3733" t="str">
            <v>6458 - LA PEÑA</v>
          </cell>
        </row>
        <row r="3734">
          <cell r="I3734" t="str">
            <v>4370 - LA PEÑA DE LOS INDIOS</v>
          </cell>
        </row>
        <row r="3735">
          <cell r="I3735" t="str">
            <v>6650 - LA PICHE</v>
          </cell>
        </row>
        <row r="3736">
          <cell r="I3736" t="str">
            <v>2704 - LA PILONA</v>
          </cell>
        </row>
        <row r="3737">
          <cell r="I3737" t="str">
            <v>386 - LA PINTADA</v>
          </cell>
        </row>
        <row r="3738">
          <cell r="I3738" t="str">
            <v>1118 - LA PISTA</v>
          </cell>
        </row>
        <row r="3739">
          <cell r="I3739" t="str">
            <v>229 - LA PIÑUELA</v>
          </cell>
        </row>
        <row r="3740">
          <cell r="I3740" t="str">
            <v>1955 - LA PLANADA</v>
          </cell>
        </row>
        <row r="3741">
          <cell r="I3741" t="str">
            <v>3787 - LA PLANTA</v>
          </cell>
        </row>
        <row r="3742">
          <cell r="I3742" t="str">
            <v>5003 - LA PLATA</v>
          </cell>
        </row>
        <row r="3743">
          <cell r="I3743" t="str">
            <v>4137 - LA PLATA</v>
          </cell>
        </row>
        <row r="3744">
          <cell r="I3744" t="str">
            <v>7021 - LA PLATA</v>
          </cell>
        </row>
        <row r="3745">
          <cell r="I3745" t="str">
            <v>1729 - LA PLATA</v>
          </cell>
        </row>
        <row r="3746">
          <cell r="I3746" t="str">
            <v>7637 - LA PLATA</v>
          </cell>
        </row>
        <row r="3747">
          <cell r="I3747" t="str">
            <v>7145 - LA PLAYA</v>
          </cell>
        </row>
        <row r="3748">
          <cell r="I3748" t="str">
            <v>7456 - LA PLAYA</v>
          </cell>
        </row>
        <row r="3749">
          <cell r="I3749" t="str">
            <v>3856 - LA PLAYA</v>
          </cell>
        </row>
        <row r="3750">
          <cell r="I3750" t="str">
            <v>3439 - LA PLAYA</v>
          </cell>
        </row>
        <row r="3751">
          <cell r="I3751" t="str">
            <v>3544 - LA PLAYA</v>
          </cell>
        </row>
        <row r="3752">
          <cell r="I3752" t="str">
            <v>5608 - LA PLAYA</v>
          </cell>
        </row>
        <row r="3753">
          <cell r="I3753" t="str">
            <v>5984 - LA PLAYA</v>
          </cell>
        </row>
        <row r="3754">
          <cell r="I3754" t="str">
            <v>4982 - LA PLAYA</v>
          </cell>
        </row>
        <row r="3755">
          <cell r="I3755" t="str">
            <v>4787 - LA PLAYA</v>
          </cell>
        </row>
        <row r="3756">
          <cell r="I3756" t="str">
            <v>5201 - LA PLAYA</v>
          </cell>
        </row>
        <row r="3757">
          <cell r="I3757" t="str">
            <v>5131 - LA PLAYA</v>
          </cell>
        </row>
        <row r="3758">
          <cell r="I3758" t="str">
            <v>1932 - LA PLAYA</v>
          </cell>
        </row>
        <row r="3759">
          <cell r="I3759" t="str">
            <v>1753 - LA PLAYA - IMURRA</v>
          </cell>
        </row>
        <row r="3760">
          <cell r="I3760" t="str">
            <v>5881 - LA PLAYITA</v>
          </cell>
        </row>
        <row r="3761">
          <cell r="I3761" t="str">
            <v>6522 - LA PLAZA</v>
          </cell>
        </row>
        <row r="3762">
          <cell r="I3762" t="str">
            <v>3208 - LA PLAZUELA</v>
          </cell>
        </row>
        <row r="3763">
          <cell r="I3763" t="str">
            <v>4463 - LA POLA</v>
          </cell>
        </row>
        <row r="3764">
          <cell r="I3764" t="str">
            <v>5719 - LA POLA</v>
          </cell>
        </row>
        <row r="3765">
          <cell r="I3765" t="str">
            <v>6983 - LA POLONIA</v>
          </cell>
        </row>
        <row r="3766">
          <cell r="I3766" t="str">
            <v>4518 - LA POLVORITA</v>
          </cell>
        </row>
        <row r="3767">
          <cell r="I3767" t="str">
            <v>5023 - LA POMA</v>
          </cell>
        </row>
        <row r="3768">
          <cell r="I3768" t="str">
            <v>3140 - LA POPA</v>
          </cell>
        </row>
        <row r="3769">
          <cell r="I3769" t="str">
            <v>1696 - LA PORTADA</v>
          </cell>
        </row>
        <row r="3770">
          <cell r="I3770" t="str">
            <v>2618 - LA POZA</v>
          </cell>
        </row>
        <row r="3771">
          <cell r="I3771" t="str">
            <v>7414 - LA PRADERA</v>
          </cell>
        </row>
        <row r="3772">
          <cell r="I3772" t="str">
            <v>3469 - LA PRADERA</v>
          </cell>
        </row>
        <row r="3773">
          <cell r="I3773" t="str">
            <v>5711 - LA PRADERA</v>
          </cell>
        </row>
        <row r="3774">
          <cell r="I3774" t="str">
            <v>6252 - LA PRADERA</v>
          </cell>
        </row>
        <row r="3775">
          <cell r="I3775" t="str">
            <v>1785 - LA PRADERA</v>
          </cell>
        </row>
        <row r="3776">
          <cell r="I3776" t="str">
            <v>7229 - LA PRADERA</v>
          </cell>
        </row>
        <row r="3777">
          <cell r="I3777" t="str">
            <v>113 - LA PRIMAVERA</v>
          </cell>
        </row>
        <row r="3778">
          <cell r="I3778" t="str">
            <v>162 - LA PRIMAVERA</v>
          </cell>
        </row>
        <row r="3779">
          <cell r="I3779" t="str">
            <v>7950 - LA PRIMAVERA</v>
          </cell>
        </row>
        <row r="3780">
          <cell r="I3780" t="str">
            <v>6739 - LA PROFUNDA</v>
          </cell>
        </row>
        <row r="3781">
          <cell r="I3781" t="str">
            <v>3922 - LA PUENTE</v>
          </cell>
        </row>
        <row r="3782">
          <cell r="I3782" t="str">
            <v>3362 - LA PUERTA</v>
          </cell>
        </row>
        <row r="3783">
          <cell r="I3783" t="str">
            <v>3499 - LA PUNTA</v>
          </cell>
        </row>
        <row r="3784">
          <cell r="I3784" t="str">
            <v>3971 - LA PUNTA</v>
          </cell>
        </row>
        <row r="3785">
          <cell r="I3785" t="str">
            <v>5502 - LA PUNTA</v>
          </cell>
        </row>
        <row r="3786">
          <cell r="I3786" t="str">
            <v>4281 - LA PUNTA DE LOS REMEDIOS</v>
          </cell>
        </row>
        <row r="3787">
          <cell r="I3787" t="str">
            <v>792 - LA PUNTICA</v>
          </cell>
        </row>
        <row r="3788">
          <cell r="I3788" t="str">
            <v>1697 - LA QUEBRADA</v>
          </cell>
        </row>
        <row r="3789">
          <cell r="I3789" t="str">
            <v>2269 - LA QUEBRADA</v>
          </cell>
        </row>
        <row r="3790">
          <cell r="I3790" t="str">
            <v>6549 - LA QUEBRADA</v>
          </cell>
        </row>
        <row r="3791">
          <cell r="I3791" t="str">
            <v>2947 - LA QUEBRADA</v>
          </cell>
        </row>
        <row r="3792">
          <cell r="I3792" t="str">
            <v>165 - LA QUIEBRA</v>
          </cell>
        </row>
        <row r="3793">
          <cell r="I3793" t="str">
            <v>1712 - LA QUIEBRA</v>
          </cell>
        </row>
        <row r="3794">
          <cell r="I3794" t="str">
            <v>7417 - LA QUIEBRA</v>
          </cell>
        </row>
        <row r="3795">
          <cell r="I3795" t="str">
            <v>7210 - LA QUIEBRA DE SAN PABLO</v>
          </cell>
        </row>
        <row r="3796">
          <cell r="I3796" t="str">
            <v>1652 - LA QUIEBRA DEL NARANJAL</v>
          </cell>
        </row>
        <row r="3797">
          <cell r="I3797" t="str">
            <v>5650 - LA QUINA</v>
          </cell>
        </row>
        <row r="3798">
          <cell r="I3798" t="str">
            <v>4413 - LA QUININA</v>
          </cell>
        </row>
        <row r="3799">
          <cell r="I3799" t="str">
            <v>1777 - LA QUINTA</v>
          </cell>
        </row>
        <row r="3800">
          <cell r="I3800" t="str">
            <v>3483 - LA QUINTA</v>
          </cell>
        </row>
        <row r="3801">
          <cell r="I3801" t="str">
            <v>7339 - LA QUISQUINA</v>
          </cell>
        </row>
        <row r="3802">
          <cell r="I3802" t="str">
            <v>6097 - LA QUITAZ</v>
          </cell>
        </row>
        <row r="3803">
          <cell r="I3803" t="str">
            <v>2825 - LA RADA</v>
          </cell>
        </row>
        <row r="3804">
          <cell r="I3804" t="str">
            <v>3900 - LA RANCHA</v>
          </cell>
        </row>
        <row r="3805">
          <cell r="I3805" t="str">
            <v>1869 - LA RASTRA</v>
          </cell>
        </row>
        <row r="3806">
          <cell r="I3806" t="str">
            <v>380 - LA RAYA</v>
          </cell>
        </row>
        <row r="3807">
          <cell r="I3807" t="str">
            <v>3959 - LA RAYA</v>
          </cell>
        </row>
        <row r="3808">
          <cell r="I3808" t="str">
            <v>159 - LA RAYA</v>
          </cell>
        </row>
        <row r="3809">
          <cell r="I3809" t="str">
            <v>1242 - LA RAYA</v>
          </cell>
        </row>
        <row r="3810">
          <cell r="I3810" t="str">
            <v>4155 - LA REFORMA</v>
          </cell>
        </row>
        <row r="3811">
          <cell r="I3811" t="str">
            <v>4904 - LA REFORMA</v>
          </cell>
        </row>
        <row r="3812">
          <cell r="I3812" t="str">
            <v>5271 - LA REGADERA</v>
          </cell>
        </row>
        <row r="3813">
          <cell r="I3813" t="str">
            <v>7155 - LA REGINA</v>
          </cell>
        </row>
        <row r="3814">
          <cell r="I3814" t="str">
            <v>7508 - LA REINERA (GAVIOTA)</v>
          </cell>
        </row>
        <row r="3815">
          <cell r="I3815" t="str">
            <v>1921 - LA REJOYA</v>
          </cell>
        </row>
        <row r="3816">
          <cell r="I3816" t="str">
            <v>5843 - LA RENTA</v>
          </cell>
        </row>
        <row r="3817">
          <cell r="I3817" t="str">
            <v>812 - LA RETIRADA</v>
          </cell>
        </row>
        <row r="3818">
          <cell r="I3818" t="str">
            <v>4586 - LA RETIRADA</v>
          </cell>
        </row>
        <row r="3819">
          <cell r="I3819" t="str">
            <v>4422 - LA REVUELTA</v>
          </cell>
        </row>
        <row r="3820">
          <cell r="I3820" t="str">
            <v>1025 - LA RIBONA</v>
          </cell>
        </row>
        <row r="3821">
          <cell r="I3821" t="str">
            <v>2890 - LA RICA</v>
          </cell>
        </row>
        <row r="3822">
          <cell r="I3822" t="str">
            <v>1146 - LA RINCONADA</v>
          </cell>
        </row>
        <row r="3823">
          <cell r="I3823" t="str">
            <v>758 - LA RINCONADA</v>
          </cell>
        </row>
        <row r="3824">
          <cell r="I3824" t="str">
            <v>1737 - LA RIOJA</v>
          </cell>
        </row>
        <row r="3825">
          <cell r="I3825" t="str">
            <v>7462 - LA RIVERA</v>
          </cell>
        </row>
        <row r="3826">
          <cell r="I3826" t="str">
            <v>7442 - LA RIVERA</v>
          </cell>
        </row>
        <row r="3827">
          <cell r="I3827" t="str">
            <v>6240 - LA ROCHELA</v>
          </cell>
        </row>
        <row r="3828">
          <cell r="I3828" t="str">
            <v>1185 - LA RUFINA</v>
          </cell>
        </row>
        <row r="3829">
          <cell r="I3829" t="str">
            <v>5513 - LA SABANA</v>
          </cell>
        </row>
        <row r="3830">
          <cell r="I3830" t="str">
            <v>2433 - LA SABANA DEL TREBOL</v>
          </cell>
        </row>
        <row r="3831">
          <cell r="I3831" t="str">
            <v>2792 - LA SALADA</v>
          </cell>
        </row>
        <row r="3832">
          <cell r="I3832" t="str">
            <v>3514 - LA SALADA</v>
          </cell>
        </row>
        <row r="3833">
          <cell r="I3833" t="str">
            <v>166 - LA SALADA PARTE BAJA</v>
          </cell>
        </row>
        <row r="3834">
          <cell r="I3834" t="str">
            <v>7607 - LA SALINA</v>
          </cell>
        </row>
        <row r="3835">
          <cell r="I3835" t="str">
            <v>5529 - LA SANJUANA</v>
          </cell>
        </row>
        <row r="3836">
          <cell r="I3836" t="str">
            <v>5792 - LA SELVA</v>
          </cell>
        </row>
        <row r="3837">
          <cell r="I3837" t="str">
            <v>6897 - LA SELVA</v>
          </cell>
        </row>
        <row r="3838">
          <cell r="I3838" t="str">
            <v>6420 - LA SIERPE</v>
          </cell>
        </row>
        <row r="3839">
          <cell r="I3839" t="str">
            <v>5055 - LA SIERRA</v>
          </cell>
        </row>
        <row r="3840">
          <cell r="I3840" t="str">
            <v>2443 - LA SIERRA</v>
          </cell>
        </row>
        <row r="3841">
          <cell r="I3841" t="str">
            <v>2104 - LA SIERRA</v>
          </cell>
        </row>
        <row r="3842">
          <cell r="I3842" t="str">
            <v>3404 - LA SIERRA</v>
          </cell>
        </row>
        <row r="3843">
          <cell r="I3843" t="str">
            <v>3144 - LA SIERRA</v>
          </cell>
        </row>
        <row r="3844">
          <cell r="I3844" t="str">
            <v>982 - LA SIERRA</v>
          </cell>
        </row>
        <row r="3845">
          <cell r="I3845" t="str">
            <v>3705 - LA SIERRA</v>
          </cell>
        </row>
        <row r="3846">
          <cell r="I3846" t="str">
            <v>472 - LA SIERRA</v>
          </cell>
        </row>
        <row r="3847">
          <cell r="I3847" t="str">
            <v>4365 - LA SIERRITA</v>
          </cell>
        </row>
        <row r="3848">
          <cell r="I3848" t="str">
            <v>6920 - LA SIERRITA</v>
          </cell>
        </row>
        <row r="3849">
          <cell r="I3849" t="str">
            <v>5749 - LA SILVIA</v>
          </cell>
        </row>
        <row r="3850">
          <cell r="I3850" t="str">
            <v>6964 - LA SIRENA</v>
          </cell>
        </row>
        <row r="3851">
          <cell r="I3851" t="str">
            <v>5356 - LA SIRENA</v>
          </cell>
        </row>
        <row r="3852">
          <cell r="I3852" t="str">
            <v>6655 - LA SIRIA</v>
          </cell>
        </row>
        <row r="3853">
          <cell r="I3853" t="str">
            <v>5720 - LA SIRIA</v>
          </cell>
        </row>
        <row r="3854">
          <cell r="I3854" t="str">
            <v>3954 - LA SOLEDAD</v>
          </cell>
        </row>
        <row r="3855">
          <cell r="I3855" t="str">
            <v>6766 - LA SOLEDAD</v>
          </cell>
        </row>
        <row r="3856">
          <cell r="I3856" t="str">
            <v>1740 - LA SOLEDAD ALTA</v>
          </cell>
        </row>
        <row r="3857">
          <cell r="I3857" t="str">
            <v>6309 - LA SOLERA</v>
          </cell>
        </row>
        <row r="3858">
          <cell r="I3858" t="str">
            <v>174 - LA SOLITA</v>
          </cell>
        </row>
        <row r="3859">
          <cell r="I3859" t="str">
            <v>7426 - LA SONORA</v>
          </cell>
        </row>
        <row r="3860">
          <cell r="I3860" t="str">
            <v>2779 - LA SUBIDA</v>
          </cell>
        </row>
        <row r="3861">
          <cell r="I3861" t="str">
            <v>5844 - LA SUIZA</v>
          </cell>
        </row>
        <row r="3862">
          <cell r="I3862" t="str">
            <v>7387 - LA SULTANA</v>
          </cell>
        </row>
        <row r="3863">
          <cell r="I3863" t="str">
            <v>1124 - LA SUPREMA</v>
          </cell>
        </row>
        <row r="3864">
          <cell r="I3864" t="str">
            <v>401 - LA SUSANA</v>
          </cell>
        </row>
        <row r="3865">
          <cell r="I3865" t="str">
            <v>377 - LA TABLACITA</v>
          </cell>
        </row>
        <row r="3866">
          <cell r="I3866" t="str">
            <v>7723 - LA TAGUA</v>
          </cell>
        </row>
        <row r="3867">
          <cell r="I3867" t="str">
            <v>7671 - LA TEBAIDA</v>
          </cell>
        </row>
        <row r="3868">
          <cell r="I3868" t="str">
            <v>580 - LA TEBAIDA</v>
          </cell>
        </row>
        <row r="3869">
          <cell r="I3869" t="str">
            <v>5748 - LA TEBAIDA</v>
          </cell>
        </row>
        <row r="3870">
          <cell r="I3870" t="str">
            <v>6702 - LA TEBAIDA</v>
          </cell>
        </row>
        <row r="3871">
          <cell r="I3871" t="str">
            <v>4869 - LA TIGRA</v>
          </cell>
        </row>
        <row r="3872">
          <cell r="I3872" t="str">
            <v>5118 - LA TOLA</v>
          </cell>
        </row>
        <row r="3873">
          <cell r="I3873" t="str">
            <v>5188 - LA TOLITA</v>
          </cell>
        </row>
        <row r="3874">
          <cell r="I3874" t="str">
            <v>167 - LA TOLVA</v>
          </cell>
        </row>
        <row r="3875">
          <cell r="I3875" t="str">
            <v>3699 - LA TOMA</v>
          </cell>
        </row>
        <row r="3876">
          <cell r="I3876" t="str">
            <v>2293 - LA TOMA</v>
          </cell>
        </row>
        <row r="3877">
          <cell r="I3877" t="str">
            <v>3775 - LA TOMA</v>
          </cell>
        </row>
        <row r="3878">
          <cell r="I3878" t="str">
            <v>7340 - LA TORRE</v>
          </cell>
        </row>
        <row r="3879">
          <cell r="I3879" t="str">
            <v>1156 - LA TRAVESÍA</v>
          </cell>
        </row>
        <row r="3880">
          <cell r="I3880" t="str">
            <v>6029 - LA TRAVIATA</v>
          </cell>
        </row>
        <row r="3881">
          <cell r="I3881" t="str">
            <v>1405 - LA TRINIDAD</v>
          </cell>
        </row>
        <row r="3882">
          <cell r="I3882" t="str">
            <v>5557 - LA TRINIDAD</v>
          </cell>
        </row>
        <row r="3883">
          <cell r="I3883" t="str">
            <v>92 - LA TRINIDAD</v>
          </cell>
        </row>
        <row r="3884">
          <cell r="I3884" t="str">
            <v>6789 - LA TROJA</v>
          </cell>
        </row>
        <row r="3885">
          <cell r="I3885" t="str">
            <v>3623 - LA TROJE</v>
          </cell>
        </row>
        <row r="3886">
          <cell r="I3886" t="str">
            <v>7005 - LA TULIA</v>
          </cell>
        </row>
        <row r="3887">
          <cell r="I3887" t="str">
            <v>4820 - LA TUNIA</v>
          </cell>
        </row>
        <row r="3888">
          <cell r="I3888" t="str">
            <v>7367 - LA TUPIA</v>
          </cell>
        </row>
        <row r="3889">
          <cell r="I3889" t="str">
            <v>4178 - LA ULLOA</v>
          </cell>
        </row>
        <row r="3890">
          <cell r="I3890" t="str">
            <v>7123 - LA UNIDAD</v>
          </cell>
        </row>
        <row r="3891">
          <cell r="I3891" t="str">
            <v>1186 - LA UNION</v>
          </cell>
        </row>
        <row r="3892">
          <cell r="I3892" t="str">
            <v>2821 - LA UNION</v>
          </cell>
        </row>
        <row r="3893">
          <cell r="I3893" t="str">
            <v>7356 - LA UNION</v>
          </cell>
        </row>
        <row r="3894">
          <cell r="I3894" t="str">
            <v>2434 - LA UNION</v>
          </cell>
        </row>
        <row r="3895">
          <cell r="I3895" t="str">
            <v>7898 - LA UNION</v>
          </cell>
        </row>
        <row r="3896">
          <cell r="I3896" t="str">
            <v>1198 - LA UNION CABECERA</v>
          </cell>
        </row>
        <row r="3897">
          <cell r="I3897" t="str">
            <v>5128 - LA UNIÓN</v>
          </cell>
        </row>
        <row r="3898">
          <cell r="I3898" t="str">
            <v>5873 - LA UNIÓN</v>
          </cell>
        </row>
        <row r="3899">
          <cell r="I3899" t="str">
            <v>4862 - LA UNIÓN</v>
          </cell>
        </row>
        <row r="3900">
          <cell r="I3900" t="str">
            <v>861 - LA UNIÓN</v>
          </cell>
        </row>
        <row r="3901">
          <cell r="I3901" t="str">
            <v>388 - LA UNIÓN</v>
          </cell>
        </row>
        <row r="3902">
          <cell r="I3902" t="str">
            <v>473 - LA UNIÓN</v>
          </cell>
        </row>
        <row r="3903">
          <cell r="I3903" t="str">
            <v>1275 - LA UNIÓN</v>
          </cell>
        </row>
        <row r="3904">
          <cell r="I3904" t="str">
            <v>124 - LA UNIÓN</v>
          </cell>
        </row>
        <row r="3905">
          <cell r="I3905" t="str">
            <v>3248 - LA UNIÓN</v>
          </cell>
        </row>
        <row r="3906">
          <cell r="I3906" t="str">
            <v>4069 - LA UNIÓN</v>
          </cell>
        </row>
        <row r="3907">
          <cell r="I3907" t="str">
            <v>3905 - LA UNIÓN</v>
          </cell>
        </row>
        <row r="3908">
          <cell r="I3908" t="str">
            <v>6398 - LA UNIÓN</v>
          </cell>
        </row>
        <row r="3909">
          <cell r="I3909" t="str">
            <v>7298 - LA UNIÓN</v>
          </cell>
        </row>
        <row r="3910">
          <cell r="I3910" t="str">
            <v>1856 - LA UNIÓN PENEYA</v>
          </cell>
        </row>
        <row r="3911">
          <cell r="I3911" t="str">
            <v>3449 - LA UNIÓN SECTOR LA UNIÓN</v>
          </cell>
        </row>
        <row r="3912">
          <cell r="I3912" t="str">
            <v>3450 - LA UNIÓN SECTOR PIE DE ALTO</v>
          </cell>
        </row>
        <row r="3913">
          <cell r="I3913" t="str">
            <v>1468 - LA URURIA</v>
          </cell>
        </row>
        <row r="3914">
          <cell r="I3914" t="str">
            <v>1429 - LA UVITA</v>
          </cell>
        </row>
        <row r="3915">
          <cell r="I3915" t="str">
            <v>168 - LA VALERIA</v>
          </cell>
        </row>
        <row r="3916">
          <cell r="I3916" t="str">
            <v>2108 - LA VEGA</v>
          </cell>
        </row>
        <row r="3917">
          <cell r="I3917" t="str">
            <v>3335 - LA VEGA</v>
          </cell>
        </row>
        <row r="3918">
          <cell r="I3918" t="str">
            <v>4072 - LA VEGA</v>
          </cell>
        </row>
        <row r="3919">
          <cell r="I3919" t="str">
            <v>4115 - LA VEGA</v>
          </cell>
        </row>
        <row r="3920">
          <cell r="I3920" t="str">
            <v>6150 - LA VEGA</v>
          </cell>
        </row>
        <row r="3921">
          <cell r="I3921" t="str">
            <v>5382 - LA VEGA</v>
          </cell>
        </row>
        <row r="3922">
          <cell r="I3922" t="str">
            <v>5213 - LA VEGA</v>
          </cell>
        </row>
        <row r="3923">
          <cell r="I3923" t="str">
            <v>5277 - LA VEGA</v>
          </cell>
        </row>
        <row r="3924">
          <cell r="I3924" t="str">
            <v>5533 - LA VEGA</v>
          </cell>
        </row>
        <row r="3925">
          <cell r="I3925" t="str">
            <v>5554 - LA VEGA</v>
          </cell>
        </row>
        <row r="3926">
          <cell r="I3926" t="str">
            <v>2359 - LA VEGA  ARRIBA</v>
          </cell>
        </row>
        <row r="3927">
          <cell r="I3927" t="str">
            <v>5610 - LA VEGA DE SAN ANTONIO</v>
          </cell>
        </row>
        <row r="3928">
          <cell r="I3928" t="str">
            <v>7532 - LA VEINTE</v>
          </cell>
        </row>
        <row r="3929">
          <cell r="I3929" t="str">
            <v>3282 - LA VEINTIDOS</v>
          </cell>
        </row>
        <row r="3930">
          <cell r="I3930" t="str">
            <v>1990 - LA VENTA</v>
          </cell>
        </row>
        <row r="3931">
          <cell r="I3931" t="str">
            <v>6061 - LA VENTA</v>
          </cell>
        </row>
        <row r="3932">
          <cell r="I3932" t="str">
            <v>6627 - LA VENTURA</v>
          </cell>
        </row>
        <row r="3933">
          <cell r="I3933" t="str">
            <v>7278 - LA VENTURA</v>
          </cell>
        </row>
        <row r="3934">
          <cell r="I3934" t="str">
            <v>1332 - LA VENTURA</v>
          </cell>
        </row>
        <row r="3935">
          <cell r="I3935" t="str">
            <v>7297 - LA VENTURA</v>
          </cell>
        </row>
        <row r="3936">
          <cell r="I3936" t="str">
            <v>6510 - LA VENTURA</v>
          </cell>
        </row>
        <row r="3937">
          <cell r="I3937" t="str">
            <v>1046 - LA VENTURA</v>
          </cell>
        </row>
        <row r="3938">
          <cell r="I3938" t="str">
            <v>7943 - LA VENTUROSA</v>
          </cell>
        </row>
        <row r="3939">
          <cell r="I3939" t="str">
            <v>24 - LA VERDE</v>
          </cell>
        </row>
        <row r="3940">
          <cell r="I3940" t="str">
            <v>6017 - LA VERDE</v>
          </cell>
        </row>
        <row r="3941">
          <cell r="I3941" t="str">
            <v>6270 - LA VICINIA</v>
          </cell>
        </row>
        <row r="3942">
          <cell r="I3942" t="str">
            <v>7307 - LA VICTORIA</v>
          </cell>
        </row>
        <row r="3943">
          <cell r="I3943" t="str">
            <v>6447 - LA VICTORIA</v>
          </cell>
        </row>
        <row r="3944">
          <cell r="I3944" t="str">
            <v>7727 - LA VICTORIA</v>
          </cell>
        </row>
        <row r="3945">
          <cell r="I3945" t="str">
            <v>5659 - LA VICTORIA</v>
          </cell>
        </row>
        <row r="3946">
          <cell r="I3946" t="str">
            <v>3220 - LA VICTORIA</v>
          </cell>
        </row>
        <row r="3947">
          <cell r="I3947" t="str">
            <v>5092 - LA VICTORIA</v>
          </cell>
        </row>
        <row r="3948">
          <cell r="I3948" t="str">
            <v>5074 - LA VICTORIA</v>
          </cell>
        </row>
        <row r="3949">
          <cell r="I3949" t="str">
            <v>5064 - LA VICTORIA</v>
          </cell>
        </row>
        <row r="3950">
          <cell r="I3950" t="str">
            <v>958 - LA VICTORIA</v>
          </cell>
        </row>
        <row r="3951">
          <cell r="I3951" t="str">
            <v>1428 - LA VICTORIA</v>
          </cell>
        </row>
        <row r="3952">
          <cell r="I3952" t="str">
            <v>1195 - LA VICTORIA</v>
          </cell>
        </row>
        <row r="3953">
          <cell r="I3953" t="str">
            <v>4229 - LA VICTORIA</v>
          </cell>
        </row>
        <row r="3954">
          <cell r="I3954" t="str">
            <v>4919 - LA VICTORIA</v>
          </cell>
        </row>
        <row r="3955">
          <cell r="I3955" t="str">
            <v>1026 - LA VICTORIA</v>
          </cell>
        </row>
        <row r="3956">
          <cell r="I3956" t="str">
            <v>2594 - LA VICTORIA</v>
          </cell>
        </row>
        <row r="3957">
          <cell r="I3957" t="str">
            <v>2493 - LA VICTORIA DE SAN ISIDRO</v>
          </cell>
        </row>
        <row r="3958">
          <cell r="I3958" t="str">
            <v>3405 - LA VIRGEN</v>
          </cell>
        </row>
        <row r="3959">
          <cell r="I3959" t="str">
            <v>7198 - LA VIRGEN</v>
          </cell>
        </row>
        <row r="3960">
          <cell r="I3960" t="str">
            <v>1272 - LA VIRGENCITA</v>
          </cell>
        </row>
        <row r="3961">
          <cell r="I3961" t="str">
            <v>5709 - LA VIRGINIA</v>
          </cell>
        </row>
        <row r="3962">
          <cell r="I3962" t="str">
            <v>5894 - LA VIRGINIA</v>
          </cell>
        </row>
        <row r="3963">
          <cell r="I3963" t="str">
            <v>6617 - LA VIVIENDA</v>
          </cell>
        </row>
        <row r="3964">
          <cell r="I3964" t="str">
            <v>5471 - LA VIÑA</v>
          </cell>
        </row>
        <row r="3965">
          <cell r="I3965" t="str">
            <v>6952 - LA VORÁGINE</v>
          </cell>
        </row>
        <row r="3966">
          <cell r="I3966" t="str">
            <v>3847 - LA VUELTA</v>
          </cell>
        </row>
        <row r="3967">
          <cell r="I3967" t="str">
            <v>7078 - LA VUELTA</v>
          </cell>
        </row>
        <row r="3968">
          <cell r="I3968" t="str">
            <v>3780 - LA VUELTA</v>
          </cell>
        </row>
        <row r="3969">
          <cell r="I3969" t="str">
            <v>2396 - LA Y</v>
          </cell>
        </row>
        <row r="3970">
          <cell r="I3970" t="str">
            <v>1277 - LA YE</v>
          </cell>
        </row>
        <row r="3971">
          <cell r="I3971" t="str">
            <v>2384 - LA YE</v>
          </cell>
        </row>
        <row r="3972">
          <cell r="I3972" t="str">
            <v>2921 - LA YE</v>
          </cell>
        </row>
        <row r="3973">
          <cell r="I3973" t="str">
            <v>5845 - LA YE</v>
          </cell>
        </row>
        <row r="3974">
          <cell r="I3974" t="str">
            <v>7917 - LA YE</v>
          </cell>
        </row>
        <row r="3975">
          <cell r="I3975" t="str">
            <v>4018 - LA YE</v>
          </cell>
        </row>
        <row r="3976">
          <cell r="I3976" t="str">
            <v>6030 - LA YE DE LA TORRE</v>
          </cell>
        </row>
        <row r="3977">
          <cell r="I3977" t="str">
            <v>7541 - LA YE DEL CHARO</v>
          </cell>
        </row>
        <row r="3978">
          <cell r="I3978" t="str">
            <v>7550 - LA YE DEL GARROTAZO</v>
          </cell>
        </row>
        <row r="3979">
          <cell r="I3979" t="str">
            <v>3233 - LA YERBABUENA</v>
          </cell>
        </row>
        <row r="3980">
          <cell r="I3980" t="str">
            <v>7622 - LA YOPALOSA</v>
          </cell>
        </row>
        <row r="3981">
          <cell r="I3981" t="str">
            <v>7380 - LA ZULIA</v>
          </cell>
        </row>
        <row r="3982">
          <cell r="I3982" t="str">
            <v>277 - LA ÚLTIMA COPA</v>
          </cell>
        </row>
        <row r="3983">
          <cell r="I3983" t="str">
            <v>6572 - LABARCÉS</v>
          </cell>
        </row>
        <row r="3984">
          <cell r="I3984" t="str">
            <v>5598 - LABATECA</v>
          </cell>
        </row>
        <row r="3985">
          <cell r="I3985" t="str">
            <v>116 - LABORES</v>
          </cell>
        </row>
        <row r="3986">
          <cell r="I3986" t="str">
            <v>1426 - LABRANZAGRANDE</v>
          </cell>
        </row>
        <row r="3987">
          <cell r="I3987" t="str">
            <v>1323 - LADERA DE SAN MARTÍN</v>
          </cell>
        </row>
        <row r="3988">
          <cell r="I3988" t="str">
            <v>7022 - LADRILLEROS</v>
          </cell>
        </row>
        <row r="3989">
          <cell r="I3989" t="str">
            <v>5617 - LAGOS DE PALUJAN</v>
          </cell>
        </row>
        <row r="3990">
          <cell r="I3990" t="str">
            <v>7914 - LAGOS DEL DORADO</v>
          </cell>
        </row>
        <row r="3991">
          <cell r="I3991" t="str">
            <v>7918 - LAGOS DEL PASO</v>
          </cell>
        </row>
        <row r="3992">
          <cell r="I3992" t="str">
            <v>3540 - LAGUNA AZUL</v>
          </cell>
        </row>
        <row r="3993">
          <cell r="I3993" t="str">
            <v>6216 - LAGUNA DE ORTICES</v>
          </cell>
        </row>
        <row r="3994">
          <cell r="I3994" t="str">
            <v>6284 - LAGUNA FLOR</v>
          </cell>
        </row>
        <row r="3995">
          <cell r="I3995" t="str">
            <v>2719 - LAGUNETA</v>
          </cell>
        </row>
        <row r="3996">
          <cell r="I3996" t="str">
            <v>5825 - LAGUNETA</v>
          </cell>
        </row>
        <row r="3997">
          <cell r="I3997" t="str">
            <v>4373 - LAGUNITA</v>
          </cell>
        </row>
        <row r="3998">
          <cell r="I3998" t="str">
            <v>5651 - LAGUNITAS</v>
          </cell>
        </row>
        <row r="3999">
          <cell r="I3999" t="str">
            <v>1933 - LAME</v>
          </cell>
        </row>
        <row r="4000">
          <cell r="I4000" t="str">
            <v>6100 - LANDÁZURI</v>
          </cell>
        </row>
        <row r="4001">
          <cell r="I4001" t="str">
            <v>6231 - LAS ACACIAS</v>
          </cell>
        </row>
        <row r="4002">
          <cell r="I4002" t="str">
            <v>7883 - LAS ACACIAS</v>
          </cell>
        </row>
        <row r="4003">
          <cell r="I4003" t="str">
            <v>1311 - LAS ACEITUNAS</v>
          </cell>
        </row>
        <row r="4004">
          <cell r="I4004" t="str">
            <v>5567 - LAS AGUADAS</v>
          </cell>
        </row>
        <row r="4005">
          <cell r="I4005" t="str">
            <v>2939 - LAS AGUADITAS</v>
          </cell>
        </row>
        <row r="4006">
          <cell r="I4006" t="str">
            <v>475 - LAS ANGELITAS</v>
          </cell>
        </row>
        <row r="4007">
          <cell r="I4007" t="str">
            <v>2746 - LAS AREPAS</v>
          </cell>
        </row>
        <row r="4008">
          <cell r="I4008" t="str">
            <v>137 - LAS AURAS</v>
          </cell>
        </row>
        <row r="4009">
          <cell r="I4009" t="str">
            <v>689 - LAS BABILLAS</v>
          </cell>
        </row>
        <row r="4010">
          <cell r="I4010" t="str">
            <v>2732 - LAS BALSAS</v>
          </cell>
        </row>
        <row r="4011">
          <cell r="I4011" t="str">
            <v>2929 - LAS BOCAS</v>
          </cell>
        </row>
        <row r="4012">
          <cell r="I4012" t="str">
            <v>1147 - LAS BOQUILLAS</v>
          </cell>
        </row>
        <row r="4013">
          <cell r="I4013" t="str">
            <v>2046 - LAS BOTAS</v>
          </cell>
        </row>
        <row r="4014">
          <cell r="I4014" t="str">
            <v>1030 - LAS BRISAS</v>
          </cell>
        </row>
        <row r="4015">
          <cell r="I4015" t="str">
            <v>2223 - LAS BRISAS</v>
          </cell>
        </row>
        <row r="4016">
          <cell r="I4016" t="str">
            <v>6592 - LAS BRISAS</v>
          </cell>
        </row>
        <row r="4017">
          <cell r="I4017" t="str">
            <v>6843 - LAS BRISAS</v>
          </cell>
        </row>
        <row r="4018">
          <cell r="I4018" t="str">
            <v>1047 - LAS BRISAS</v>
          </cell>
        </row>
        <row r="4019">
          <cell r="I4019" t="str">
            <v>2558 - LAS BRISAS</v>
          </cell>
        </row>
        <row r="4020">
          <cell r="I4020" t="str">
            <v>1303 - LAS BRISAS</v>
          </cell>
        </row>
        <row r="4021">
          <cell r="I4021" t="str">
            <v>7388 - LAS BRISAS</v>
          </cell>
        </row>
        <row r="4022">
          <cell r="I4022" t="str">
            <v>5585 - LAS BRISAS</v>
          </cell>
        </row>
        <row r="4023">
          <cell r="I4023" t="str">
            <v>5439 - LAS BRISAS</v>
          </cell>
        </row>
        <row r="4024">
          <cell r="I4024" t="str">
            <v>6350 - LAS BRUJAS</v>
          </cell>
        </row>
        <row r="4025">
          <cell r="I4025" t="str">
            <v>4521 - LAS CABAÑITAS</v>
          </cell>
        </row>
        <row r="4026">
          <cell r="I4026" t="str">
            <v>29 - LAS CAMELIAS</v>
          </cell>
        </row>
        <row r="4027">
          <cell r="I4027" t="str">
            <v>7199 - LAS CAMELIAS</v>
          </cell>
        </row>
        <row r="4028">
          <cell r="I4028" t="str">
            <v>7604 - LAS CAMELIAS</v>
          </cell>
        </row>
        <row r="4029">
          <cell r="I4029" t="str">
            <v>4579 - LAS CANOAS</v>
          </cell>
        </row>
        <row r="4030">
          <cell r="I4030" t="str">
            <v>33 - LAS CANOAS</v>
          </cell>
        </row>
        <row r="4031">
          <cell r="I4031" t="str">
            <v>990 - LAS CARAS</v>
          </cell>
        </row>
        <row r="4032">
          <cell r="I4032" t="str">
            <v>2368 - LAS CASITAS</v>
          </cell>
        </row>
        <row r="4033">
          <cell r="I4033" t="str">
            <v>4246 - LAS CASITAS</v>
          </cell>
        </row>
        <row r="4034">
          <cell r="I4034" t="str">
            <v>4279 - LAS CASITAS</v>
          </cell>
        </row>
        <row r="4035">
          <cell r="I4035" t="str">
            <v>2957 - LAS CASITAS</v>
          </cell>
        </row>
        <row r="4036">
          <cell r="I4036" t="str">
            <v>6221 - LAS CASITAS</v>
          </cell>
        </row>
        <row r="4037">
          <cell r="I4037" t="str">
            <v>4617 - LAS CASITAS</v>
          </cell>
        </row>
        <row r="4038">
          <cell r="I4038" t="str">
            <v>430 - LAS CHANGAS</v>
          </cell>
        </row>
        <row r="4039">
          <cell r="I4039" t="str">
            <v>1234 - LAS CHARQUITAS</v>
          </cell>
        </row>
        <row r="4040">
          <cell r="I4040" t="str">
            <v>6301 - LAS CHICHAS</v>
          </cell>
        </row>
        <row r="4041">
          <cell r="I4041" t="str">
            <v>6518 - LAS CHISPAS</v>
          </cell>
        </row>
        <row r="4042">
          <cell r="I4042" t="str">
            <v>5049 - LAS COCHAS</v>
          </cell>
        </row>
        <row r="4043">
          <cell r="I4043" t="str">
            <v>7733 - LAS COCHAS</v>
          </cell>
        </row>
        <row r="4044">
          <cell r="I4044" t="str">
            <v>1717 - LAS COLES</v>
          </cell>
        </row>
        <row r="4045">
          <cell r="I4045" t="str">
            <v>6530 - LAS CRUCES</v>
          </cell>
        </row>
        <row r="4046">
          <cell r="I4046" t="str">
            <v>1214 - LAS CRUCES</v>
          </cell>
        </row>
        <row r="4047">
          <cell r="I4047" t="str">
            <v>5098 - LAS CRUCES</v>
          </cell>
        </row>
        <row r="4048">
          <cell r="I4048" t="str">
            <v>243 - LAS CRUCES DE URAMA</v>
          </cell>
        </row>
        <row r="4049">
          <cell r="I4049" t="str">
            <v>316 - LAS CUCHILLAS</v>
          </cell>
        </row>
        <row r="4050">
          <cell r="I4050" t="str">
            <v>1227 - LAS CUEVAS</v>
          </cell>
        </row>
        <row r="4051">
          <cell r="I4051" t="str">
            <v>7899 - LAS DAMAS</v>
          </cell>
        </row>
        <row r="4052">
          <cell r="I4052" t="str">
            <v>3829 - LAS DELICIAS</v>
          </cell>
        </row>
        <row r="4053">
          <cell r="I4053" t="str">
            <v>947 - LAS DELICIAS</v>
          </cell>
        </row>
        <row r="4054">
          <cell r="I4054" t="str">
            <v>3073 - LAS DELICIAS</v>
          </cell>
        </row>
        <row r="4055">
          <cell r="I4055" t="str">
            <v>2635 - LAS DELICIAS</v>
          </cell>
        </row>
        <row r="4056">
          <cell r="I4056" t="str">
            <v>7139 - LAS DELICIAS</v>
          </cell>
        </row>
        <row r="4057">
          <cell r="I4057" t="str">
            <v>7468 - LAS DELICIAS</v>
          </cell>
        </row>
        <row r="4058">
          <cell r="I4058" t="str">
            <v>4821 - LAS DELICIAS</v>
          </cell>
        </row>
        <row r="4059">
          <cell r="I4059" t="str">
            <v>5139 - LAS DELICIAS</v>
          </cell>
        </row>
        <row r="4060">
          <cell r="I4060" t="str">
            <v>3671 - LAS DELICIAS</v>
          </cell>
        </row>
        <row r="4061">
          <cell r="I4061" t="str">
            <v>4942 - LAS ENCINAS</v>
          </cell>
        </row>
        <row r="4062">
          <cell r="I4062" t="str">
            <v>1752 - LAS ESTANCIAS</v>
          </cell>
        </row>
        <row r="4063">
          <cell r="I4063" t="str">
            <v>891 - LAS EUROPAS</v>
          </cell>
        </row>
        <row r="4064">
          <cell r="I4064" t="str">
            <v>6544 - LAS FLORES</v>
          </cell>
        </row>
        <row r="4065">
          <cell r="I4065" t="str">
            <v>4282 - LAS FLORES</v>
          </cell>
        </row>
        <row r="4066">
          <cell r="I4066" t="str">
            <v>2760 - LAS FLORES</v>
          </cell>
        </row>
        <row r="4067">
          <cell r="I4067" t="str">
            <v>6440 - LAS FLORES</v>
          </cell>
        </row>
        <row r="4068">
          <cell r="I4068" t="str">
            <v>444 - LAS FLORES</v>
          </cell>
        </row>
        <row r="4069">
          <cell r="I4069" t="str">
            <v>2408 - LAS FLORES</v>
          </cell>
        </row>
        <row r="4070">
          <cell r="I4070" t="str">
            <v>4547 - LAS FLORES</v>
          </cell>
        </row>
        <row r="4071">
          <cell r="I4071" t="str">
            <v>4517 - LAS FLORES</v>
          </cell>
        </row>
        <row r="4072">
          <cell r="I4072" t="str">
            <v>1187 - LAS FLORES</v>
          </cell>
        </row>
        <row r="4073">
          <cell r="I4073" t="str">
            <v>677 - LAS GARZAS</v>
          </cell>
        </row>
        <row r="4074">
          <cell r="I4074" t="str">
            <v>7239 - LAS GUACAS</v>
          </cell>
        </row>
        <row r="4075">
          <cell r="I4075" t="str">
            <v>7633 - LAS GUAMAS</v>
          </cell>
        </row>
        <row r="4076">
          <cell r="I4076" t="str">
            <v>3037 - LAS GUAMAS</v>
          </cell>
        </row>
        <row r="4077">
          <cell r="I4077" t="str">
            <v>3781 - LAS HAMACAS</v>
          </cell>
        </row>
        <row r="4078">
          <cell r="I4078" t="str">
            <v>3848 - LAS HAMACAS</v>
          </cell>
        </row>
        <row r="4079">
          <cell r="I4079" t="str">
            <v>2302 - LAS HUACAS</v>
          </cell>
        </row>
        <row r="4080">
          <cell r="I4080" t="str">
            <v>6285 - LAS HUERTAS</v>
          </cell>
        </row>
        <row r="4081">
          <cell r="I4081" t="str">
            <v>3296 - LAS ISLAS</v>
          </cell>
        </row>
        <row r="4082">
          <cell r="I4082" t="str">
            <v>2712 - LAS JARABAS</v>
          </cell>
        </row>
        <row r="4083">
          <cell r="I4083" t="str">
            <v>5595 - LAS JUNTAS</v>
          </cell>
        </row>
        <row r="4084">
          <cell r="I4084" t="str">
            <v>5093 - LAS LAJAS</v>
          </cell>
        </row>
        <row r="4085">
          <cell r="I4085" t="str">
            <v>5241 - LAS LAJAS PUMBI</v>
          </cell>
        </row>
        <row r="4086">
          <cell r="I4086" t="str">
            <v>4156 - LAS LAJITAS</v>
          </cell>
        </row>
        <row r="4087">
          <cell r="I4087" t="str">
            <v>3043 - LAS LAURAS</v>
          </cell>
        </row>
        <row r="4088">
          <cell r="I4088" t="str">
            <v>6344 - LAS LLANADAS</v>
          </cell>
        </row>
        <row r="4089">
          <cell r="I4089" t="str">
            <v>545 - LAS LOMITAS</v>
          </cell>
        </row>
        <row r="4090">
          <cell r="I4090" t="str">
            <v>988 - LAS LOMITAS</v>
          </cell>
        </row>
        <row r="4091">
          <cell r="I4091" t="str">
            <v>6286 - LAS MAJAGUAS</v>
          </cell>
        </row>
        <row r="4092">
          <cell r="I4092" t="str">
            <v>7568 - LAS MALVINAS</v>
          </cell>
        </row>
        <row r="4093">
          <cell r="I4093" t="str">
            <v>5927 - LAS MANGAS</v>
          </cell>
        </row>
        <row r="4094">
          <cell r="I4094" t="str">
            <v>4637 - LAS MARGARITAS</v>
          </cell>
        </row>
        <row r="4095">
          <cell r="I4095" t="str">
            <v>1683 - LAS MARGARITAS</v>
          </cell>
        </row>
        <row r="4096">
          <cell r="I4096" t="str">
            <v>2815 - LAS MARGARITAS</v>
          </cell>
        </row>
        <row r="4097">
          <cell r="I4097" t="str">
            <v>6825 - LAS MARÍAS</v>
          </cell>
        </row>
        <row r="4098">
          <cell r="I4098" t="str">
            <v>5297 - LAS MARÍAS</v>
          </cell>
        </row>
        <row r="4099">
          <cell r="I4099" t="str">
            <v>2649 - LAS MARÍAS</v>
          </cell>
        </row>
        <row r="4100">
          <cell r="I4100" t="str">
            <v>983 - LAS MARÍAS</v>
          </cell>
        </row>
        <row r="4101">
          <cell r="I4101" t="str">
            <v>5660 - LAS MERCEDES</v>
          </cell>
        </row>
        <row r="4102">
          <cell r="I4102" t="str">
            <v>3624 - LAS MERCEDES</v>
          </cell>
        </row>
        <row r="4103">
          <cell r="I4103" t="str">
            <v>2366 - LAS MERCEDES</v>
          </cell>
        </row>
        <row r="4104">
          <cell r="I4104" t="str">
            <v>5551 - LAS MERCEDES</v>
          </cell>
        </row>
        <row r="4105">
          <cell r="I4105" t="str">
            <v>1236 - LAS MERCEDES</v>
          </cell>
        </row>
        <row r="4106">
          <cell r="I4106" t="str">
            <v>5393 - LAS MERCEDES</v>
          </cell>
        </row>
        <row r="4107">
          <cell r="I4107" t="str">
            <v>3429 - LAS MERCEDES</v>
          </cell>
        </row>
        <row r="4108">
          <cell r="I4108" t="str">
            <v>5244 - LAS MERCEDES - CHIMBUZA</v>
          </cell>
        </row>
        <row r="4109">
          <cell r="I4109" t="str">
            <v>3302 - LAS MESAS</v>
          </cell>
        </row>
        <row r="4110">
          <cell r="I4110" t="str">
            <v>5063 - LAS MESAS</v>
          </cell>
        </row>
        <row r="4111">
          <cell r="I4111" t="str">
            <v>3306 - LAS MESETAS</v>
          </cell>
        </row>
        <row r="4112">
          <cell r="I4112" t="str">
            <v>2507 - LAS MINAS DE IRACAL</v>
          </cell>
        </row>
        <row r="4113">
          <cell r="I4113" t="str">
            <v>6168 - LAS MONTOYAS</v>
          </cell>
        </row>
        <row r="4114">
          <cell r="I4114" t="str">
            <v>2885 - LAS MUJERES</v>
          </cell>
        </row>
        <row r="4115">
          <cell r="I4115" t="str">
            <v>2826 - LAS MUJERES</v>
          </cell>
        </row>
        <row r="4116">
          <cell r="I4116" t="str">
            <v>90 - LAS NARANJITAS</v>
          </cell>
        </row>
        <row r="4117">
          <cell r="I4117" t="str">
            <v>265 - LAS NEGRITAS</v>
          </cell>
        </row>
        <row r="4118">
          <cell r="I4118" t="str">
            <v>1177 - LAS NIEVES</v>
          </cell>
        </row>
        <row r="4119">
          <cell r="I4119" t="str">
            <v>3121 - LAS NUBES</v>
          </cell>
        </row>
        <row r="4120">
          <cell r="I4120" t="str">
            <v>7500 - LAS NUBES</v>
          </cell>
        </row>
        <row r="4121">
          <cell r="I4121" t="str">
            <v>2982 - LAS NUBES</v>
          </cell>
        </row>
        <row r="4122">
          <cell r="I4122" t="str">
            <v>1166 - LAS PAILAS</v>
          </cell>
        </row>
        <row r="4123">
          <cell r="I4123" t="str">
            <v>7678 - LAS PALMAS</v>
          </cell>
        </row>
        <row r="4124">
          <cell r="I4124" t="str">
            <v>2557 - LAS PALMAS</v>
          </cell>
        </row>
        <row r="4125">
          <cell r="I4125" t="str">
            <v>7079 - LAS PALMAS</v>
          </cell>
        </row>
        <row r="4126">
          <cell r="I4126" t="str">
            <v>6292 - LAS PALMAS</v>
          </cell>
        </row>
        <row r="4127">
          <cell r="I4127" t="str">
            <v>6953 - LAS PALMAS</v>
          </cell>
        </row>
        <row r="4128">
          <cell r="I4128" t="str">
            <v>4512 - LAS PALMAS</v>
          </cell>
        </row>
        <row r="4129">
          <cell r="I4129" t="str">
            <v>5193 - LAS PALMAS</v>
          </cell>
        </row>
        <row r="4130">
          <cell r="I4130" t="str">
            <v>1032 - LAS PALMAS</v>
          </cell>
        </row>
        <row r="4131">
          <cell r="I4131" t="str">
            <v>1232 - LAS PALMAS</v>
          </cell>
        </row>
        <row r="4132">
          <cell r="I4132" t="str">
            <v>274 - LAS PALMAS</v>
          </cell>
        </row>
        <row r="4133">
          <cell r="I4133" t="str">
            <v>4242 - LAS PALMAS</v>
          </cell>
        </row>
        <row r="4134">
          <cell r="I4134" t="str">
            <v>6965 - LAS PALMAS - LA CASTILLA</v>
          </cell>
        </row>
        <row r="4135">
          <cell r="I4135" t="str">
            <v>1313 - LAS PALMERAS</v>
          </cell>
        </row>
        <row r="4136">
          <cell r="I4136" t="str">
            <v>2216 - LAS PALMERAS 1</v>
          </cell>
        </row>
        <row r="4137">
          <cell r="I4137" t="str">
            <v>2217 - LAS PALMERAS 2</v>
          </cell>
        </row>
        <row r="4138">
          <cell r="I4138" t="str">
            <v>6421 - LAS PALMITAS</v>
          </cell>
        </row>
        <row r="4139">
          <cell r="I4139" t="str">
            <v>6401 - LAS PALMITAS</v>
          </cell>
        </row>
        <row r="4140">
          <cell r="I4140" t="str">
            <v>2731 - LAS PALMITAS</v>
          </cell>
        </row>
        <row r="4141">
          <cell r="I4141" t="str">
            <v>2492 - LAS PALMITAS</v>
          </cell>
        </row>
        <row r="4142">
          <cell r="I4142" t="str">
            <v>2573 - LAS PALOMAS</v>
          </cell>
        </row>
        <row r="4143">
          <cell r="I4143" t="str">
            <v>153 - LAS PAMPAS</v>
          </cell>
        </row>
        <row r="4144">
          <cell r="I4144" t="str">
            <v>1611 - LAS PAVAS</v>
          </cell>
        </row>
        <row r="4145">
          <cell r="I4145" t="str">
            <v>6395 - LAS PAVAS</v>
          </cell>
        </row>
        <row r="4146">
          <cell r="I4146" t="str">
            <v>7915 - LAS PAVAS CAÑO TIGRE</v>
          </cell>
        </row>
        <row r="4147">
          <cell r="I4147" t="str">
            <v>6315 - LAS PAVITAS</v>
          </cell>
        </row>
        <row r="4148">
          <cell r="I4148" t="str">
            <v>4513 - LAS PAVITAS</v>
          </cell>
        </row>
        <row r="4149">
          <cell r="I4149" t="str">
            <v>2844 - LAS PELONAS</v>
          </cell>
        </row>
        <row r="4150">
          <cell r="I4150" t="str">
            <v>6348 - LAS PEÑAS</v>
          </cell>
        </row>
        <row r="4151">
          <cell r="I4151" t="str">
            <v>3481 - LAS PEÑAS</v>
          </cell>
        </row>
        <row r="4152">
          <cell r="I4152" t="str">
            <v>3809 - LAS PEÑITAS</v>
          </cell>
        </row>
        <row r="4153">
          <cell r="I4153" t="str">
            <v>2726 - LAS PIEDRAS</v>
          </cell>
        </row>
        <row r="4154">
          <cell r="I4154" t="str">
            <v>6646 - LAS PIEDRAS</v>
          </cell>
        </row>
        <row r="4155">
          <cell r="I4155" t="str">
            <v>4580 - LAS PIEDRAS</v>
          </cell>
        </row>
        <row r="4156">
          <cell r="I4156" t="str">
            <v>5580 - LAS PIEDRAS</v>
          </cell>
        </row>
        <row r="4157">
          <cell r="I4157" t="str">
            <v>1216 - LAS PIEDRAS</v>
          </cell>
        </row>
        <row r="4158">
          <cell r="I4158" t="str">
            <v>3265 - LAS PIRAMIDES</v>
          </cell>
        </row>
        <row r="4159">
          <cell r="I4159" t="str">
            <v>2535 - LAS PITILLAS</v>
          </cell>
        </row>
        <row r="4160">
          <cell r="I4160" t="str">
            <v>4600 - LAS PLANADAS</v>
          </cell>
        </row>
        <row r="4161">
          <cell r="I4161" t="str">
            <v>93 - LAS PLATAS (SANTAFÉ)</v>
          </cell>
        </row>
        <row r="4162">
          <cell r="I4162" t="str">
            <v>16 - LAS PLAYAS</v>
          </cell>
        </row>
        <row r="4163">
          <cell r="I4163" t="str">
            <v>1256 - LAS PLAYITAS</v>
          </cell>
        </row>
        <row r="4164">
          <cell r="I4164" t="str">
            <v>6523 - LAS POZAS</v>
          </cell>
        </row>
        <row r="4165">
          <cell r="I4165" t="str">
            <v>2490 - LAS PUNTAS</v>
          </cell>
        </row>
        <row r="4166">
          <cell r="I4166" t="str">
            <v>3527 - LAS QUINTAS</v>
          </cell>
        </row>
        <row r="4167">
          <cell r="I4167" t="str">
            <v>266 - LAS SARDINAS EL PUENTE</v>
          </cell>
        </row>
        <row r="4168">
          <cell r="I4168" t="str">
            <v>823 - LAS TABLAS</v>
          </cell>
        </row>
        <row r="4169">
          <cell r="I4169" t="str">
            <v>6370 - LAS TABLITAS</v>
          </cell>
        </row>
        <row r="4170">
          <cell r="I4170" t="str">
            <v>6345 - LAS TINAS</v>
          </cell>
        </row>
        <row r="4171">
          <cell r="I4171" t="str">
            <v>3023 - LAS TINAS</v>
          </cell>
        </row>
        <row r="4172">
          <cell r="I4172" t="str">
            <v>4556 - LAS TINAS</v>
          </cell>
        </row>
        <row r="4173">
          <cell r="I4173" t="str">
            <v>5576 - LAS TORRES</v>
          </cell>
        </row>
        <row r="4174">
          <cell r="I4174" t="str">
            <v>5509 - LAS VACAS</v>
          </cell>
        </row>
        <row r="4175">
          <cell r="I4175" t="str">
            <v>5300 - LAS VARAS</v>
          </cell>
        </row>
        <row r="4176">
          <cell r="I4176" t="str">
            <v>3413 - LAS VARAS</v>
          </cell>
        </row>
        <row r="4177">
          <cell r="I4177" t="str">
            <v>2409 - LAS VEGAS</v>
          </cell>
        </row>
        <row r="4178">
          <cell r="I4178" t="str">
            <v>2291 - LAS VEGAS</v>
          </cell>
        </row>
        <row r="4179">
          <cell r="I4179" t="str">
            <v>4755 - LAS VIOLETAS</v>
          </cell>
        </row>
        <row r="4180">
          <cell r="I4180" t="str">
            <v>1841 - LAS ÁNIMAS</v>
          </cell>
        </row>
        <row r="4181">
          <cell r="I4181" t="str">
            <v>6663 - LAURELES</v>
          </cell>
        </row>
        <row r="4182">
          <cell r="I4182" t="str">
            <v>4822 - LAURELES</v>
          </cell>
        </row>
        <row r="4183">
          <cell r="I4183" t="str">
            <v>66 - LAURELES</v>
          </cell>
        </row>
        <row r="4184">
          <cell r="I4184" t="str">
            <v>6112 - LEBRIJA</v>
          </cell>
        </row>
        <row r="4185">
          <cell r="I4185" t="str">
            <v>4391 - LECHIMANA</v>
          </cell>
        </row>
        <row r="4186">
          <cell r="I4186" t="str">
            <v>5137 - LEIVA</v>
          </cell>
        </row>
        <row r="4187">
          <cell r="I4187" t="str">
            <v>4829 - LEJANÍAS</v>
          </cell>
        </row>
        <row r="4188">
          <cell r="I4188" t="str">
            <v>959 - LEJANÍAS</v>
          </cell>
        </row>
        <row r="4189">
          <cell r="I4189" t="str">
            <v>3337 - LENGUAZAQUE</v>
          </cell>
        </row>
        <row r="4190">
          <cell r="I4190" t="str">
            <v>1968 - LERMA</v>
          </cell>
        </row>
        <row r="4191">
          <cell r="I4191" t="str">
            <v>7787 - LETICIA</v>
          </cell>
        </row>
        <row r="4192">
          <cell r="I4192" t="str">
            <v>884 - LETICIA</v>
          </cell>
        </row>
        <row r="4193">
          <cell r="I4193" t="str">
            <v>2983 - LETICIA</v>
          </cell>
        </row>
        <row r="4194">
          <cell r="I4194" t="str">
            <v>2574 - LETICIA - EL TRONCO</v>
          </cell>
        </row>
        <row r="4195">
          <cell r="I4195" t="str">
            <v>6796 - LETRAS</v>
          </cell>
        </row>
        <row r="4196">
          <cell r="I4196" t="str">
            <v>6428 - LEÓN BLANCO</v>
          </cell>
        </row>
        <row r="4197">
          <cell r="I4197" t="str">
            <v>5601 - LEÓN XIII</v>
          </cell>
        </row>
        <row r="4198">
          <cell r="I4198" t="str">
            <v>5846 - LIBARE</v>
          </cell>
        </row>
        <row r="4199">
          <cell r="I4199" t="str">
            <v>63 - LIBERIA</v>
          </cell>
        </row>
        <row r="4200">
          <cell r="I4200" t="str">
            <v>3575 - LIBERIA</v>
          </cell>
        </row>
        <row r="4201">
          <cell r="I4201" t="str">
            <v>6573 - LIBERTAD</v>
          </cell>
        </row>
        <row r="4202">
          <cell r="I4202" t="str">
            <v>1572 - LIBERTADORES</v>
          </cell>
        </row>
        <row r="4203">
          <cell r="I4203" t="str">
            <v>391 - LIBORINA</v>
          </cell>
        </row>
        <row r="4204">
          <cell r="I4204" t="str">
            <v>3303 - LIMONCITOS</v>
          </cell>
        </row>
        <row r="4205">
          <cell r="I4205" t="str">
            <v>2083 - LIMONES</v>
          </cell>
        </row>
        <row r="4206">
          <cell r="I4206" t="str">
            <v>7492 - LIMONES</v>
          </cell>
        </row>
        <row r="4207">
          <cell r="I4207" t="str">
            <v>700 - LIMÓN CHUPADERO</v>
          </cell>
        </row>
        <row r="4208">
          <cell r="I4208" t="str">
            <v>5147 - LINARES</v>
          </cell>
        </row>
        <row r="4209">
          <cell r="I4209" t="str">
            <v>4834 - LINDENAI</v>
          </cell>
        </row>
        <row r="4210">
          <cell r="I4210" t="str">
            <v>4428 - LINDEROS</v>
          </cell>
        </row>
        <row r="4211">
          <cell r="I4211" t="str">
            <v>6710 - LISBOA</v>
          </cell>
        </row>
        <row r="4212">
          <cell r="I4212" t="str">
            <v>7227 - LITUANIA</v>
          </cell>
        </row>
        <row r="4213">
          <cell r="I4213" t="str">
            <v>1943 - LLACUANAS</v>
          </cell>
        </row>
        <row r="4214">
          <cell r="I4214" t="str">
            <v>1677 - LLANADAS</v>
          </cell>
        </row>
        <row r="4215">
          <cell r="I4215" t="str">
            <v>2920 - LLANADAS</v>
          </cell>
        </row>
        <row r="4216">
          <cell r="I4216" t="str">
            <v>175 - LLANADAS</v>
          </cell>
        </row>
        <row r="4217">
          <cell r="I4217" t="str">
            <v>447 - LLANADAS</v>
          </cell>
        </row>
        <row r="4218">
          <cell r="I4218" t="str">
            <v>4733 - LLANERITA</v>
          </cell>
        </row>
        <row r="4219">
          <cell r="I4219" t="str">
            <v>1792 - LLANITOS</v>
          </cell>
        </row>
        <row r="4220">
          <cell r="I4220" t="str">
            <v>6669 - LLANITOS</v>
          </cell>
        </row>
        <row r="4221">
          <cell r="I4221" t="str">
            <v>3472 - LLANITOS</v>
          </cell>
        </row>
        <row r="4222">
          <cell r="I4222" t="str">
            <v>7023 - LLANO BAJO</v>
          </cell>
        </row>
        <row r="4223">
          <cell r="I4223" t="str">
            <v>4147 - LLANO BUCO</v>
          </cell>
        </row>
        <row r="4224">
          <cell r="I4224" t="str">
            <v>1398 - LLANO DE ALARCÓN</v>
          </cell>
        </row>
        <row r="4225">
          <cell r="I4225" t="str">
            <v>2259 - LLANO DE ALEGRÍAS</v>
          </cell>
        </row>
        <row r="4226">
          <cell r="I4226" t="str">
            <v>3198 - LLANO DE CHIPAQUE</v>
          </cell>
        </row>
        <row r="4227">
          <cell r="I4227" t="str">
            <v>4066 - LLANO DE LA VIRGEN</v>
          </cell>
        </row>
        <row r="4228">
          <cell r="I4228" t="str">
            <v>6744 - LLANO DE LA VIRGEN</v>
          </cell>
        </row>
        <row r="4229">
          <cell r="I4229" t="str">
            <v>6196 - LLANO DE PALMAS</v>
          </cell>
        </row>
        <row r="4230">
          <cell r="I4230" t="str">
            <v>2070 - LLANO DE TAULA ALTO</v>
          </cell>
        </row>
        <row r="4231">
          <cell r="I4231" t="str">
            <v>2071 - LLANO DE TAULA BAJO</v>
          </cell>
        </row>
        <row r="4232">
          <cell r="I4232" t="str">
            <v>6671 - LLANO DEL COMBEIMA</v>
          </cell>
        </row>
        <row r="4233">
          <cell r="I4233" t="str">
            <v>5544 - LLANO GRANDE</v>
          </cell>
        </row>
        <row r="4234">
          <cell r="I4234" t="str">
            <v>7591 - LLANO LINDO</v>
          </cell>
        </row>
        <row r="4235">
          <cell r="I4235" t="str">
            <v>3579 - LLANO MATEO</v>
          </cell>
        </row>
        <row r="4236">
          <cell r="I4236" t="str">
            <v>61 - LLANOS DE CUIBA</v>
          </cell>
        </row>
        <row r="4237">
          <cell r="I4237" t="str">
            <v>737 - LLANOS DE CUIVA</v>
          </cell>
        </row>
        <row r="4238">
          <cell r="I4238" t="str">
            <v>345 - LLANOS DE SAN JOSÉ</v>
          </cell>
        </row>
        <row r="4239">
          <cell r="I4239" t="str">
            <v>143 - LLANOS DE URARCO</v>
          </cell>
        </row>
        <row r="4240">
          <cell r="I4240" t="str">
            <v>2387 - LLERASCA</v>
          </cell>
        </row>
        <row r="4241">
          <cell r="I4241" t="str">
            <v>5337 - LLORENTE</v>
          </cell>
        </row>
        <row r="4242">
          <cell r="I4242" t="str">
            <v>3846 - LLORÓ</v>
          </cell>
        </row>
        <row r="4243">
          <cell r="I4243" t="str">
            <v>1694 - LOAIZA</v>
          </cell>
        </row>
        <row r="4244">
          <cell r="I4244" t="str">
            <v>7188 - LOBO GUERRERO</v>
          </cell>
        </row>
        <row r="4245">
          <cell r="I4245" t="str">
            <v>6531 - LOMA ALTA</v>
          </cell>
        </row>
        <row r="4246">
          <cell r="I4246" t="str">
            <v>2403 - LOMA COLORADA</v>
          </cell>
        </row>
        <row r="4247">
          <cell r="I4247" t="str">
            <v>1280 - LOMA DE ARENA</v>
          </cell>
        </row>
        <row r="4248">
          <cell r="I4248" t="str">
            <v>3985 - LOMA DE CHUPEY</v>
          </cell>
        </row>
        <row r="4249">
          <cell r="I4249" t="str">
            <v>2376 - LOMA DE CORREDOR</v>
          </cell>
        </row>
        <row r="4250">
          <cell r="I4250" t="str">
            <v>3955 - LOMA DE LOS GAMBOA</v>
          </cell>
        </row>
        <row r="4251">
          <cell r="I4251" t="str">
            <v>546 - LOMA DE LOS HENAO</v>
          </cell>
        </row>
        <row r="4252">
          <cell r="I4252" t="str">
            <v>323 - LOMA DE LOS OCHOA</v>
          </cell>
        </row>
        <row r="4253">
          <cell r="I4253" t="str">
            <v>6790 - LOMA DE LUISA</v>
          </cell>
        </row>
        <row r="4254">
          <cell r="I4254" t="str">
            <v>2850 - LOMA DE PIEDRA</v>
          </cell>
        </row>
        <row r="4255">
          <cell r="I4255" t="str">
            <v>436 - LOMA DE PIEDRA</v>
          </cell>
        </row>
        <row r="4256">
          <cell r="I4256" t="str">
            <v>2871 - LOMA DE PIEDRA</v>
          </cell>
        </row>
        <row r="4257">
          <cell r="I4257" t="str">
            <v>1148 - LOMA DE SIMÓN</v>
          </cell>
        </row>
        <row r="4258">
          <cell r="I4258" t="str">
            <v>4439 - LOMA DEL BÁLSAMO</v>
          </cell>
        </row>
        <row r="4259">
          <cell r="I4259" t="str">
            <v>6535 - LOMA DEL LATIGO</v>
          </cell>
        </row>
        <row r="4260">
          <cell r="I4260" t="str">
            <v>1719 - LOMA HERMOSA</v>
          </cell>
        </row>
        <row r="4261">
          <cell r="I4261" t="str">
            <v>4322 - LOMA MATO</v>
          </cell>
        </row>
        <row r="4262">
          <cell r="I4262" t="str">
            <v>728 - LOMA MURRY</v>
          </cell>
        </row>
        <row r="4263">
          <cell r="I4263" t="str">
            <v>85 - LOMA VERDE</v>
          </cell>
        </row>
        <row r="4264">
          <cell r="I4264" t="str">
            <v>2575 - LOMA VERDE</v>
          </cell>
        </row>
        <row r="4265">
          <cell r="I4265" t="str">
            <v>6268 - LOMALTA</v>
          </cell>
        </row>
        <row r="4266">
          <cell r="I4266" t="str">
            <v>667 - LOMAS AISLADAS</v>
          </cell>
        </row>
        <row r="4267">
          <cell r="I4267" t="str">
            <v>1348 - LOMAS DE MATUNILLA</v>
          </cell>
        </row>
        <row r="4268">
          <cell r="I4268" t="str">
            <v>2715 - LOMAS DE PIEDRA</v>
          </cell>
        </row>
        <row r="4269">
          <cell r="I4269" t="str">
            <v>5096 - LOMAS DE SURAS</v>
          </cell>
        </row>
        <row r="4270">
          <cell r="I4270" t="str">
            <v>111 - LOMITA 1</v>
          </cell>
        </row>
        <row r="4271">
          <cell r="I4271" t="str">
            <v>112 - LOMITA 2</v>
          </cell>
        </row>
        <row r="4272">
          <cell r="I4272" t="str">
            <v>7368 - LOMITAS</v>
          </cell>
        </row>
        <row r="4273">
          <cell r="I4273" t="str">
            <v>7290 - LOMITAS</v>
          </cell>
        </row>
        <row r="4274">
          <cell r="I4274" t="str">
            <v>2270 - LOMITAS ABAJO</v>
          </cell>
        </row>
        <row r="4275">
          <cell r="I4275" t="str">
            <v>2271 - LOMITAS ARRIBA</v>
          </cell>
        </row>
        <row r="4276">
          <cell r="I4276" t="str">
            <v>5517 - LONDRES</v>
          </cell>
        </row>
        <row r="4277">
          <cell r="I4277" t="str">
            <v>2707 - LOS ALGARROBOS</v>
          </cell>
        </row>
        <row r="4278">
          <cell r="I4278" t="str">
            <v>5230 - LOS ALIZALES</v>
          </cell>
        </row>
        <row r="4279">
          <cell r="I4279" t="str">
            <v>271 - LOS ALMENDROS</v>
          </cell>
        </row>
        <row r="4280">
          <cell r="I4280" t="str">
            <v>6926 - LOS ALPES</v>
          </cell>
        </row>
        <row r="4281">
          <cell r="I4281" t="str">
            <v>3350 - LOS ALPES</v>
          </cell>
        </row>
        <row r="4282">
          <cell r="I4282" t="str">
            <v>7386 - LOS ALPES</v>
          </cell>
        </row>
        <row r="4283">
          <cell r="I4283" t="str">
            <v>6657 - LOS ALTOS</v>
          </cell>
        </row>
        <row r="4284">
          <cell r="I4284" t="str">
            <v>4308 - LOS ALTOS</v>
          </cell>
        </row>
        <row r="4285">
          <cell r="I4285" t="str">
            <v>2036 - LOS ANAYES</v>
          </cell>
        </row>
        <row r="4286">
          <cell r="I4286" t="str">
            <v>4536 - LOS ANDES</v>
          </cell>
        </row>
        <row r="4287">
          <cell r="I4287" t="str">
            <v>3232 - LOS ANDES</v>
          </cell>
        </row>
        <row r="4288">
          <cell r="I4288" t="str">
            <v>2037 - LOS ANDES</v>
          </cell>
        </row>
        <row r="4289">
          <cell r="I4289" t="str">
            <v>6938 - LOS ANDES</v>
          </cell>
        </row>
        <row r="4290">
          <cell r="I4290" t="str">
            <v>1895 - LOS ANDES</v>
          </cell>
        </row>
        <row r="4291">
          <cell r="I4291" t="str">
            <v>4557 - LOS ANDES</v>
          </cell>
        </row>
        <row r="4292">
          <cell r="I4292" t="str">
            <v>6892 - LOS ANDES - LA BELLA</v>
          </cell>
        </row>
        <row r="4293">
          <cell r="I4293" t="str">
            <v>2514 - LOS ANGELES</v>
          </cell>
        </row>
        <row r="4294">
          <cell r="I4294" t="str">
            <v>2693 - LOS ANGELES</v>
          </cell>
        </row>
        <row r="4295">
          <cell r="I4295" t="str">
            <v>4933 - LOS ANGELES</v>
          </cell>
        </row>
        <row r="4296">
          <cell r="I4296" t="str">
            <v>7505 - LOS ANGELITOS</v>
          </cell>
        </row>
        <row r="4297">
          <cell r="I4297" t="str">
            <v>6302 - LOS ANONES</v>
          </cell>
        </row>
        <row r="4298">
          <cell r="I4298" t="str">
            <v>5013 - LOS ARRAYANES</v>
          </cell>
        </row>
        <row r="4299">
          <cell r="I4299" t="str">
            <v>3235 - LOS ARRAYANES</v>
          </cell>
        </row>
        <row r="4300">
          <cell r="I4300" t="str">
            <v>5479 - LOS ARRAYANES</v>
          </cell>
        </row>
        <row r="4301">
          <cell r="I4301" t="str">
            <v>4176 - LOS ARRAYANES</v>
          </cell>
        </row>
        <row r="4302">
          <cell r="I4302" t="str">
            <v>2549 - LOS BAGRES</v>
          </cell>
        </row>
        <row r="4303">
          <cell r="I4303" t="str">
            <v>2228 - LOS BANCOS</v>
          </cell>
        </row>
        <row r="4304">
          <cell r="I4304" t="str">
            <v>1107 - LOS BELLOS</v>
          </cell>
        </row>
        <row r="4305">
          <cell r="I4305" t="str">
            <v>2536 - LOS BRASILES</v>
          </cell>
        </row>
        <row r="4306">
          <cell r="I4306" t="str">
            <v>2322 - LOS BRASOS</v>
          </cell>
        </row>
        <row r="4307">
          <cell r="I4307" t="str">
            <v>4971 - LOS BRAZOS</v>
          </cell>
        </row>
        <row r="4308">
          <cell r="I4308" t="str">
            <v>1276 - LOS CAGUISES</v>
          </cell>
        </row>
        <row r="4309">
          <cell r="I4309" t="str">
            <v>1201 - LOS CAIMANES</v>
          </cell>
        </row>
        <row r="4310">
          <cell r="I4310" t="str">
            <v>2352 - LOS CALABAZOS</v>
          </cell>
        </row>
        <row r="4311">
          <cell r="I4311" t="str">
            <v>7240 - LOS CALEÑOS</v>
          </cell>
        </row>
        <row r="4312">
          <cell r="I4312" t="str">
            <v>4378 - LOS CARDONES</v>
          </cell>
        </row>
        <row r="4313">
          <cell r="I4313" t="str">
            <v>2954 - LOS CARRETOS</v>
          </cell>
        </row>
        <row r="4314">
          <cell r="I4314" t="str">
            <v>6477 - LOS CASTILLOS</v>
          </cell>
        </row>
        <row r="4315">
          <cell r="I4315" t="str">
            <v>2958 - LOS CASTILLOS</v>
          </cell>
        </row>
        <row r="4316">
          <cell r="I4316" t="str">
            <v>6128 - LOS CAUCHOS</v>
          </cell>
        </row>
        <row r="4317">
          <cell r="I4317" t="str">
            <v>4192 - LOS CAUCHOS</v>
          </cell>
        </row>
        <row r="4318">
          <cell r="I4318" t="str">
            <v>4119 - LOS CAUCHOS</v>
          </cell>
        </row>
        <row r="4319">
          <cell r="I4319" t="str">
            <v>1443 - LOS CAYENOS</v>
          </cell>
        </row>
        <row r="4320">
          <cell r="I4320" t="str">
            <v>6308 - LOS CAYITOS</v>
          </cell>
        </row>
        <row r="4321">
          <cell r="I4321" t="str">
            <v>3024 - LOS CAÑOS</v>
          </cell>
        </row>
        <row r="4322">
          <cell r="I4322" t="str">
            <v>2619 - LOS CEDROS</v>
          </cell>
        </row>
        <row r="4323">
          <cell r="I4323" t="str">
            <v>1376 - LOS CEDROS</v>
          </cell>
        </row>
        <row r="4324">
          <cell r="I4324" t="str">
            <v>2740 - LOS CEDROS</v>
          </cell>
        </row>
        <row r="4325">
          <cell r="I4325" t="str">
            <v>5604 - LOS CEDROS</v>
          </cell>
        </row>
        <row r="4326">
          <cell r="I4326" t="str">
            <v>4685 - LOS CERRITOS</v>
          </cell>
        </row>
        <row r="4327">
          <cell r="I4327" t="str">
            <v>946 - LOS CERRITOS</v>
          </cell>
        </row>
        <row r="4328">
          <cell r="I4328" t="str">
            <v>6954 - LOS CERROS</v>
          </cell>
        </row>
        <row r="4329">
          <cell r="I4329" t="str">
            <v>2843 - LOS CERROS</v>
          </cell>
        </row>
        <row r="4330">
          <cell r="I4330" t="str">
            <v>2948 - LOS CHIBOLOS</v>
          </cell>
        </row>
        <row r="4331">
          <cell r="I4331" t="str">
            <v>6606 - LOS CHIJETES</v>
          </cell>
        </row>
        <row r="4332">
          <cell r="I4332" t="str">
            <v>5100 - LOS CHILCOS</v>
          </cell>
        </row>
        <row r="4333">
          <cell r="I4333" t="str">
            <v>7512 - LOS CHORROS</v>
          </cell>
        </row>
        <row r="4334">
          <cell r="I4334" t="str">
            <v>6200 - LOS CHORROS (SAN JOSÉ)</v>
          </cell>
        </row>
        <row r="4335">
          <cell r="I4335" t="str">
            <v>4429 - LOS COCOS</v>
          </cell>
        </row>
        <row r="4336">
          <cell r="I4336" t="str">
            <v>7525 - LOS COLONOS</v>
          </cell>
        </row>
        <row r="4337">
          <cell r="I4337" t="str">
            <v>2353 - LOS CORAZONES</v>
          </cell>
        </row>
        <row r="4338">
          <cell r="I4338" t="str">
            <v>2909 - LOS CORRALES</v>
          </cell>
        </row>
        <row r="4339">
          <cell r="I4339" t="str">
            <v>1835 - LOS CRISTALES</v>
          </cell>
        </row>
        <row r="4340">
          <cell r="I4340" t="str">
            <v>6146 - LOS CUROS</v>
          </cell>
        </row>
        <row r="4341">
          <cell r="I4341" t="str">
            <v>1725 - LOS CÁMBULOS</v>
          </cell>
        </row>
        <row r="4342">
          <cell r="I4342" t="str">
            <v>2787 - LOS CÓRDOBAS</v>
          </cell>
        </row>
        <row r="4343">
          <cell r="I4343" t="str">
            <v>471 - LOS DELIRIOS</v>
          </cell>
        </row>
        <row r="4344">
          <cell r="I4344" t="str">
            <v>690 - LOS ENAMORADOS</v>
          </cell>
        </row>
        <row r="4345">
          <cell r="I4345" t="str">
            <v>2519 - LOS ENCANTOS</v>
          </cell>
        </row>
        <row r="4346">
          <cell r="I4346" t="str">
            <v>2797 - LOS ESQUIMALES</v>
          </cell>
        </row>
        <row r="4347">
          <cell r="I4347" t="str">
            <v>7389 - LOS ESTRECHOS</v>
          </cell>
        </row>
        <row r="4348">
          <cell r="I4348" t="str">
            <v>4638 - LOS GALVIS</v>
          </cell>
        </row>
        <row r="4349">
          <cell r="I4349" t="str">
            <v>2576 - LOS GARZONES</v>
          </cell>
        </row>
        <row r="4350">
          <cell r="I4350" t="str">
            <v>6978 - LOS GIRASOLES</v>
          </cell>
        </row>
        <row r="4351">
          <cell r="I4351" t="str">
            <v>6269 - LOS GUAYABOS</v>
          </cell>
        </row>
        <row r="4352">
          <cell r="I4352" t="str">
            <v>6850 - LOS GUAYABOS</v>
          </cell>
        </row>
        <row r="4353">
          <cell r="I4353" t="str">
            <v>349 - LOS GÓMEZ</v>
          </cell>
        </row>
        <row r="4354">
          <cell r="I4354" t="str">
            <v>2739 - LOS GÓMEZ</v>
          </cell>
        </row>
        <row r="4355">
          <cell r="I4355" t="str">
            <v>2761 - LOS GÓMEZ</v>
          </cell>
        </row>
        <row r="4356">
          <cell r="I4356" t="str">
            <v>4366 - LOS HATICOS</v>
          </cell>
        </row>
        <row r="4357">
          <cell r="I4357" t="str">
            <v>2354 - LOS HATICOS  I</v>
          </cell>
        </row>
        <row r="4358">
          <cell r="I4358" t="str">
            <v>4297 - LOS HORNITOS</v>
          </cell>
        </row>
        <row r="4359">
          <cell r="I4359" t="str">
            <v>5968 - LOS LAURELES</v>
          </cell>
        </row>
        <row r="4360">
          <cell r="I4360" t="str">
            <v>3163 - LOS LEÓN</v>
          </cell>
        </row>
        <row r="4361">
          <cell r="I4361" t="str">
            <v>6614 - LOS LIMONES</v>
          </cell>
        </row>
        <row r="4362">
          <cell r="I4362" t="str">
            <v>6967 - LOS LIMONES</v>
          </cell>
        </row>
        <row r="4363">
          <cell r="I4363" t="str">
            <v>2859 - LOS LIMONES</v>
          </cell>
        </row>
        <row r="4364">
          <cell r="I4364" t="str">
            <v>1196 - LOS LIMONES</v>
          </cell>
        </row>
        <row r="4365">
          <cell r="I4365" t="str">
            <v>6765 - LOS LLANITOS</v>
          </cell>
        </row>
        <row r="4366">
          <cell r="I4366" t="str">
            <v>2149 - LOS LLANOS</v>
          </cell>
        </row>
        <row r="4367">
          <cell r="I4367" t="str">
            <v>1939 - LOS LLANOS</v>
          </cell>
        </row>
        <row r="4368">
          <cell r="I4368" t="str">
            <v>453 - LOS LLANOS</v>
          </cell>
        </row>
        <row r="4369">
          <cell r="I4369" t="str">
            <v>791 - LOS LÍMITES</v>
          </cell>
        </row>
        <row r="4370">
          <cell r="I4370" t="str">
            <v>3273 - LOS LÓPEZ</v>
          </cell>
        </row>
        <row r="4371">
          <cell r="I4371" t="str">
            <v>1325 - LOS MANGOS</v>
          </cell>
        </row>
        <row r="4372">
          <cell r="I4372" t="str">
            <v>4750 - LOS MANGOS</v>
          </cell>
        </row>
        <row r="4373">
          <cell r="I4373" t="str">
            <v>5534 - LOS MANGOS</v>
          </cell>
        </row>
        <row r="4374">
          <cell r="I4374" t="str">
            <v>3535 - LOS MANZANOS</v>
          </cell>
        </row>
        <row r="4375">
          <cell r="I4375" t="str">
            <v>3236 - LOS MANZANOS</v>
          </cell>
        </row>
        <row r="4376">
          <cell r="I4376" t="str">
            <v>330 - LOS MEDIOS</v>
          </cell>
        </row>
        <row r="4377">
          <cell r="I4377" t="str">
            <v>1969 - LOS MILAGROS</v>
          </cell>
        </row>
        <row r="4378">
          <cell r="I4378" t="str">
            <v>2720 - LOS MIMBRES</v>
          </cell>
        </row>
        <row r="4379">
          <cell r="I4379" t="str">
            <v>2762 - LOS MONOS</v>
          </cell>
        </row>
        <row r="4380">
          <cell r="I4380" t="str">
            <v>2784 - LOS MORALES</v>
          </cell>
        </row>
        <row r="4381">
          <cell r="I4381" t="str">
            <v>3066 - LOS MORALES</v>
          </cell>
        </row>
        <row r="4382">
          <cell r="I4382" t="str">
            <v>4247 - LOS MORENEROS</v>
          </cell>
        </row>
        <row r="4383">
          <cell r="I4383" t="str">
            <v>79 - LOS NARANJALES</v>
          </cell>
        </row>
        <row r="4384">
          <cell r="I4384" t="str">
            <v>197 - LOS NARANJALES</v>
          </cell>
        </row>
        <row r="4385">
          <cell r="I4385" t="str">
            <v>4433 - LOS NARANJOS</v>
          </cell>
        </row>
        <row r="4386">
          <cell r="I4386" t="str">
            <v>3421 - LOS NARANJOS</v>
          </cell>
        </row>
        <row r="4387">
          <cell r="I4387" t="str">
            <v>4482 - LOS NEGRITOS</v>
          </cell>
        </row>
        <row r="4388">
          <cell r="I4388" t="str">
            <v>5507 - LOS NEGROS</v>
          </cell>
        </row>
        <row r="4389">
          <cell r="I4389" t="str">
            <v>915 - LOS NÍSPEROS</v>
          </cell>
        </row>
        <row r="4390">
          <cell r="I4390" t="str">
            <v>6483 - LOS OLIVOS</v>
          </cell>
        </row>
        <row r="4391">
          <cell r="I4391" t="str">
            <v>6320 - LOS OSSAS</v>
          </cell>
        </row>
        <row r="4392">
          <cell r="I4392" t="str">
            <v>6408 - LOS PALMITOS</v>
          </cell>
        </row>
        <row r="4393">
          <cell r="I4393" t="str">
            <v>297 - LOS PALOMOS</v>
          </cell>
        </row>
        <row r="4394">
          <cell r="I4394" t="str">
            <v>2620 - LOS PANTANOS</v>
          </cell>
        </row>
        <row r="4395">
          <cell r="I4395" t="str">
            <v>3156 - LOS PASOS</v>
          </cell>
        </row>
        <row r="4396">
          <cell r="I4396" t="str">
            <v>960 - LOS PATICOS</v>
          </cell>
        </row>
        <row r="4397">
          <cell r="I4397" t="str">
            <v>5611 - LOS PATIOS</v>
          </cell>
        </row>
        <row r="4398">
          <cell r="I4398" t="str">
            <v>369 - LOS PATIOS</v>
          </cell>
        </row>
        <row r="4399">
          <cell r="I4399" t="str">
            <v>6429 - LOS PATOS</v>
          </cell>
        </row>
        <row r="4400">
          <cell r="I4400" t="str">
            <v>4510 - LOS PATOS</v>
          </cell>
        </row>
        <row r="4401">
          <cell r="I4401" t="str">
            <v>788 - LOS PENDALES</v>
          </cell>
        </row>
        <row r="4402">
          <cell r="I4402" t="str">
            <v>3810 - LOS PEREA</v>
          </cell>
        </row>
        <row r="4403">
          <cell r="I4403" t="str">
            <v>3505 - LOS PINOS</v>
          </cell>
        </row>
        <row r="4404">
          <cell r="I4404" t="str">
            <v>5781 - LOS PINOS</v>
          </cell>
        </row>
        <row r="4405">
          <cell r="I4405" t="str">
            <v>1553 - LOS PINOS</v>
          </cell>
        </row>
        <row r="4406">
          <cell r="I4406" t="str">
            <v>1149 - LOS PIÑONES</v>
          </cell>
        </row>
        <row r="4407">
          <cell r="I4407" t="str">
            <v>1684 - LOS PLANES</v>
          </cell>
        </row>
        <row r="4408">
          <cell r="I4408" t="str">
            <v>7474 - LOS PLANES</v>
          </cell>
        </row>
        <row r="4409">
          <cell r="I4409" t="str">
            <v>1768 - LOS POMOS</v>
          </cell>
        </row>
        <row r="4410">
          <cell r="I4410" t="str">
            <v>4367 - LOS PONDORES</v>
          </cell>
        </row>
        <row r="4411">
          <cell r="I4411" t="str">
            <v>4598 - LOS POZOS</v>
          </cell>
        </row>
        <row r="4412">
          <cell r="I4412" t="str">
            <v>4374 - LOS POZOS</v>
          </cell>
        </row>
        <row r="4413">
          <cell r="I4413" t="str">
            <v>4813 - LOS POZOS</v>
          </cell>
        </row>
        <row r="4414">
          <cell r="I4414" t="str">
            <v>1260 - LOS PUEBLOS</v>
          </cell>
        </row>
        <row r="4415">
          <cell r="I4415" t="str">
            <v>3354 - LOS PUENTES</v>
          </cell>
        </row>
        <row r="4416">
          <cell r="I4416" t="str">
            <v>4266 - LOS RANCHOS</v>
          </cell>
        </row>
        <row r="4417">
          <cell r="I4417" t="str">
            <v>4265 - LOS REMEDIOS</v>
          </cell>
        </row>
        <row r="4418">
          <cell r="I4418" t="str">
            <v>5666 - LOS RINCÓN</v>
          </cell>
        </row>
        <row r="4419">
          <cell r="I4419" t="str">
            <v>3242 - LOS ROBLES</v>
          </cell>
        </row>
        <row r="4420">
          <cell r="I4420" t="str">
            <v>2173 - LOS ROBLES</v>
          </cell>
        </row>
        <row r="4421">
          <cell r="I4421" t="str">
            <v>4077 - LOS ROSALES</v>
          </cell>
        </row>
        <row r="4422">
          <cell r="I4422" t="str">
            <v>501 - LOS SALADOS</v>
          </cell>
        </row>
        <row r="4423">
          <cell r="I4423" t="str">
            <v>6118 - LOS SANTOS</v>
          </cell>
        </row>
        <row r="4424">
          <cell r="I4424" t="str">
            <v>3155 - LOS SERENEOS</v>
          </cell>
        </row>
        <row r="4425">
          <cell r="I4425" t="str">
            <v>4313 - LOS TORQUITOS</v>
          </cell>
        </row>
        <row r="4426">
          <cell r="I4426" t="str">
            <v>4381 - LOS TUNALES</v>
          </cell>
        </row>
        <row r="4427">
          <cell r="I4427" t="str">
            <v>2532 - LOS TUPES</v>
          </cell>
        </row>
        <row r="4428">
          <cell r="I4428" t="str">
            <v>6689 - LOS TÚNELES</v>
          </cell>
        </row>
        <row r="4429">
          <cell r="I4429" t="str">
            <v>2113 - LOS UVOS</v>
          </cell>
        </row>
        <row r="4430">
          <cell r="I4430" t="str">
            <v>7751 - LOS UVOS</v>
          </cell>
        </row>
        <row r="4431">
          <cell r="I4431" t="str">
            <v>5613 - LOS VADOS</v>
          </cell>
        </row>
        <row r="4432">
          <cell r="I4432" t="str">
            <v>6099 - LOS VALLES</v>
          </cell>
        </row>
        <row r="4433">
          <cell r="I4433" t="str">
            <v>2346 - LOS VENADOS</v>
          </cell>
        </row>
        <row r="4434">
          <cell r="I4434" t="str">
            <v>6503 - LOS ÁNGELES</v>
          </cell>
        </row>
        <row r="4435">
          <cell r="I4435" t="str">
            <v>3603 - LOTEO LA PAZ - BOMBA TERPEL -</v>
          </cell>
        </row>
        <row r="4436">
          <cell r="I4436" t="str">
            <v>3604 - LOTEO SANTA ISABEL</v>
          </cell>
        </row>
        <row r="4437">
          <cell r="I4437" t="str">
            <v>2272 - LOURDES</v>
          </cell>
        </row>
        <row r="4438">
          <cell r="I4438" t="str">
            <v>5621 - LOURDES</v>
          </cell>
        </row>
        <row r="4439">
          <cell r="I4439" t="str">
            <v>3491 - LOURDES</v>
          </cell>
        </row>
        <row r="4440">
          <cell r="I4440" t="str">
            <v>3097 - LOVERAN</v>
          </cell>
        </row>
        <row r="4441">
          <cell r="I4441" t="str">
            <v>6873 - LOZANIA</v>
          </cell>
        </row>
        <row r="4442">
          <cell r="I4442" t="str">
            <v>7682 - LUCITANIA</v>
          </cell>
        </row>
        <row r="4443">
          <cell r="I4443" t="str">
            <v>5200 - LUIS AVELINO PÉREZ</v>
          </cell>
        </row>
        <row r="4444">
          <cell r="I4444" t="str">
            <v>5661 - LUIS VERO</v>
          </cell>
        </row>
        <row r="4445">
          <cell r="I4445" t="str">
            <v>785 - LURUACO</v>
          </cell>
        </row>
        <row r="4446">
          <cell r="I4446" t="str">
            <v>1875 - LUSITANIA</v>
          </cell>
        </row>
        <row r="4447">
          <cell r="I4447" t="str">
            <v>1006 - LÁZARO</v>
          </cell>
        </row>
        <row r="4448">
          <cell r="I4448" t="str">
            <v>6807 - LÉRIDA</v>
          </cell>
        </row>
        <row r="4449">
          <cell r="I4449" t="str">
            <v>2529 - LÍBANO</v>
          </cell>
        </row>
        <row r="4450">
          <cell r="I4450" t="str">
            <v>6812 - LÍBANO</v>
          </cell>
        </row>
        <row r="4451">
          <cell r="I4451" t="str">
            <v>2121 - LÓPEZ</v>
          </cell>
        </row>
        <row r="4452">
          <cell r="I4452" t="str">
            <v>2018 - LÓPEZ ADENTRO</v>
          </cell>
        </row>
        <row r="4453">
          <cell r="I4453" t="str">
            <v>6647 - MACAJÁN</v>
          </cell>
        </row>
        <row r="4454">
          <cell r="I4454" t="str">
            <v>1433 - MACANAL</v>
          </cell>
        </row>
        <row r="4455">
          <cell r="I4455" t="str">
            <v>6120 - MACARAVITA</v>
          </cell>
        </row>
        <row r="4456">
          <cell r="I4456" t="str">
            <v>997 - MACAYEPOS</v>
          </cell>
        </row>
        <row r="4457">
          <cell r="I4457" t="str">
            <v>3906 - MACEDONIA</v>
          </cell>
        </row>
        <row r="4458">
          <cell r="I4458" t="str">
            <v>1210 - MACEDONIA</v>
          </cell>
        </row>
        <row r="4459">
          <cell r="I4459" t="str">
            <v>400 - MACEO</v>
          </cell>
        </row>
        <row r="4460">
          <cell r="I4460" t="str">
            <v>938 - MACHADO</v>
          </cell>
        </row>
        <row r="4461">
          <cell r="I4461" t="str">
            <v>4425 - MACHETE PELAO</v>
          </cell>
        </row>
        <row r="4462">
          <cell r="I4462" t="str">
            <v>3338 - MACHETÁ</v>
          </cell>
        </row>
        <row r="4463">
          <cell r="I4463" t="str">
            <v>7927 - MACUANA</v>
          </cell>
        </row>
        <row r="4464">
          <cell r="I4464" t="str">
            <v>7156 - MADRE VIEJA</v>
          </cell>
        </row>
        <row r="4465">
          <cell r="I4465" t="str">
            <v>6990 - MADRE VIEJA</v>
          </cell>
        </row>
        <row r="4466">
          <cell r="I4466" t="str">
            <v>1048 - MADRID</v>
          </cell>
        </row>
        <row r="4467">
          <cell r="I4467" t="str">
            <v>3339 - MADRID</v>
          </cell>
        </row>
        <row r="4468">
          <cell r="I4468" t="str">
            <v>7381 - MADRIGAL</v>
          </cell>
        </row>
        <row r="4469">
          <cell r="I4469" t="str">
            <v>5206 - MADRIGAL</v>
          </cell>
        </row>
        <row r="4470">
          <cell r="I4470" t="str">
            <v>1033 - MAGANGUÉ</v>
          </cell>
        </row>
        <row r="4471">
          <cell r="I4471" t="str">
            <v>1847 - MAGUARE</v>
          </cell>
        </row>
        <row r="4472">
          <cell r="I4472" t="str">
            <v>1075 - MAHATES</v>
          </cell>
        </row>
        <row r="4473">
          <cell r="I4473" t="str">
            <v>4327 - MAICAO</v>
          </cell>
        </row>
        <row r="4474">
          <cell r="I4474" t="str">
            <v>5226 - MAICIRA</v>
          </cell>
        </row>
        <row r="4475">
          <cell r="I4475" t="str">
            <v>4203 - MAITO</v>
          </cell>
        </row>
        <row r="4476">
          <cell r="I4476" t="str">
            <v>6119 - MAJADAL ALTO</v>
          </cell>
        </row>
        <row r="4477">
          <cell r="I4477" t="str">
            <v>5383 - MAJAGUA</v>
          </cell>
        </row>
        <row r="4478">
          <cell r="I4478" t="str">
            <v>6418 - MAJAGUAL</v>
          </cell>
        </row>
        <row r="4479">
          <cell r="I4479" t="str">
            <v>4095 - MAJO</v>
          </cell>
        </row>
        <row r="4480">
          <cell r="I4480" t="str">
            <v>691 - MAKENCAL</v>
          </cell>
        </row>
        <row r="4481">
          <cell r="I4481" t="str">
            <v>4336 - MAKU</v>
          </cell>
        </row>
        <row r="4482">
          <cell r="I4482" t="str">
            <v>6921 - MALABAR</v>
          </cell>
        </row>
        <row r="4483">
          <cell r="I4483" t="str">
            <v>2723 - MALAGANA</v>
          </cell>
        </row>
        <row r="4484">
          <cell r="I4484" t="str">
            <v>1078 - MALAGANA</v>
          </cell>
        </row>
        <row r="4485">
          <cell r="I4485" t="str">
            <v>3616 - MALAGON</v>
          </cell>
        </row>
        <row r="4486">
          <cell r="I4486" t="str">
            <v>795 - MALAMBO</v>
          </cell>
        </row>
        <row r="4487">
          <cell r="I4487" t="str">
            <v>462 - MALENA</v>
          </cell>
        </row>
        <row r="4488">
          <cell r="I4488" t="str">
            <v>4494 - MALPICA</v>
          </cell>
        </row>
        <row r="4489">
          <cell r="I4489" t="str">
            <v>1090 - MAMONCITO</v>
          </cell>
        </row>
        <row r="4490">
          <cell r="I4490" t="str">
            <v>5907 - MAMPAY</v>
          </cell>
        </row>
        <row r="4491">
          <cell r="I4491" t="str">
            <v>3756 - MANAGRÚ</v>
          </cell>
        </row>
        <row r="4492">
          <cell r="I4492" t="str">
            <v>4323 - MANANTIAL GRANDE</v>
          </cell>
        </row>
        <row r="4493">
          <cell r="I4493" t="str">
            <v>7598 - MANARE</v>
          </cell>
        </row>
        <row r="4494">
          <cell r="I4494" t="str">
            <v>799 - MANATÍ</v>
          </cell>
        </row>
        <row r="4495">
          <cell r="I4495" t="str">
            <v>4342 - MANAURE</v>
          </cell>
        </row>
        <row r="4496">
          <cell r="I4496" t="str">
            <v>2495 - MANAURE BALCÓN DEL CESAR</v>
          </cell>
        </row>
        <row r="4497">
          <cell r="I4497" t="str">
            <v>5307 - MANCHAG</v>
          </cell>
        </row>
        <row r="4498">
          <cell r="I4498" t="str">
            <v>1081 - MANDINGA</v>
          </cell>
        </row>
        <row r="4499">
          <cell r="I4499" t="str">
            <v>3784 - MANDINGA</v>
          </cell>
        </row>
        <row r="4500">
          <cell r="I4500" t="str">
            <v>2410 - MANDINGUILLA</v>
          </cell>
        </row>
        <row r="4501">
          <cell r="I4501" t="str">
            <v>2273 - MANDIVA</v>
          </cell>
        </row>
        <row r="4502">
          <cell r="I4502" t="str">
            <v>7931 - MANDÍ</v>
          </cell>
        </row>
        <row r="4503">
          <cell r="I4503" t="str">
            <v>7487 - MANGA VIEJA</v>
          </cell>
        </row>
        <row r="4504">
          <cell r="I4504" t="str">
            <v>311 - MANGLAR</v>
          </cell>
        </row>
        <row r="4505">
          <cell r="I4505" t="str">
            <v>2671 - MANGUELITO</v>
          </cell>
        </row>
        <row r="4506">
          <cell r="I4506" t="str">
            <v>7501 - MANHATAN</v>
          </cell>
        </row>
        <row r="4507">
          <cell r="I4507" t="str">
            <v>1605 - MANIZALES</v>
          </cell>
        </row>
        <row r="4508">
          <cell r="I4508" t="str">
            <v>149 - MANIZALES</v>
          </cell>
        </row>
        <row r="4509">
          <cell r="I4509" t="str">
            <v>6607 - MANIZALES</v>
          </cell>
        </row>
        <row r="4510">
          <cell r="I4510" t="str">
            <v>1101 - MANPUJÁN</v>
          </cell>
        </row>
        <row r="4511">
          <cell r="I4511" t="str">
            <v>3345 - MANTA</v>
          </cell>
        </row>
        <row r="4512">
          <cell r="I4512" t="str">
            <v>3057 - MANTAGORDAL</v>
          </cell>
        </row>
        <row r="4513">
          <cell r="I4513" t="str">
            <v>1188 - MANTEQUERA</v>
          </cell>
        </row>
        <row r="4514">
          <cell r="I4514" t="str">
            <v>3410 - MANUEL SUR</v>
          </cell>
        </row>
        <row r="4515">
          <cell r="I4515" t="str">
            <v>4001 - MANUNGARÁ</v>
          </cell>
        </row>
        <row r="4516">
          <cell r="I4516" t="str">
            <v>4349 - MANZANA</v>
          </cell>
        </row>
        <row r="4517">
          <cell r="I4517" t="str">
            <v>1680 - MANZANARES</v>
          </cell>
        </row>
        <row r="4518">
          <cell r="I4518" t="str">
            <v>3116 - MANZANARES</v>
          </cell>
        </row>
        <row r="4519">
          <cell r="I4519" t="str">
            <v>892 - MANZANILLO DEL MAR</v>
          </cell>
        </row>
        <row r="4520">
          <cell r="I4520" t="str">
            <v>7608 - MANÍ</v>
          </cell>
        </row>
        <row r="4521">
          <cell r="I4521" t="str">
            <v>4915 - MAPACHICO - ATICANCE</v>
          </cell>
        </row>
        <row r="4522">
          <cell r="I4522" t="str">
            <v>4943 - MAPACHICO ALTO</v>
          </cell>
        </row>
        <row r="4523">
          <cell r="I4523" t="str">
            <v>4944 - MAPACHICO SAN JOSÉ</v>
          </cell>
        </row>
        <row r="4524">
          <cell r="I4524" t="str">
            <v>7855 - MAPIRIPANA</v>
          </cell>
        </row>
        <row r="4525">
          <cell r="I4525" t="str">
            <v>4793 - MAPIRIPÁN</v>
          </cell>
        </row>
        <row r="4526">
          <cell r="I4526" t="str">
            <v>2605 - MAQUENCAL</v>
          </cell>
        </row>
        <row r="4527">
          <cell r="I4527" t="str">
            <v>4892 - MARACAIBO</v>
          </cell>
        </row>
        <row r="4528">
          <cell r="I4528" t="str">
            <v>5593 - MARACAIBO</v>
          </cell>
        </row>
        <row r="4529">
          <cell r="I4529" t="str">
            <v>6885 - MARACAIBO</v>
          </cell>
        </row>
        <row r="4530">
          <cell r="I4530" t="str">
            <v>2606 - MARACAYO</v>
          </cell>
        </row>
        <row r="4531">
          <cell r="I4531" t="str">
            <v>1638 - MARAPRA</v>
          </cell>
        </row>
        <row r="4532">
          <cell r="I4532" t="str">
            <v>6336 - MARATHON</v>
          </cell>
        </row>
        <row r="4533">
          <cell r="I4533" t="str">
            <v>4332 - MARAÑAMANA</v>
          </cell>
        </row>
        <row r="4534">
          <cell r="I4534" t="str">
            <v>2837 - MARAÑONAL</v>
          </cell>
        </row>
        <row r="4535">
          <cell r="I4535" t="str">
            <v>1084 - MARGARITA</v>
          </cell>
        </row>
        <row r="4536">
          <cell r="I4536" t="str">
            <v>207 - MARGENTO</v>
          </cell>
        </row>
        <row r="4537">
          <cell r="I4537" t="str">
            <v>2347 - MARIANGOLA</v>
          </cell>
        </row>
        <row r="4538">
          <cell r="I4538" t="str">
            <v>404 - MARINILLA</v>
          </cell>
        </row>
        <row r="4539">
          <cell r="I4539" t="str">
            <v>1435 - MARIPÍ</v>
          </cell>
        </row>
        <row r="4540">
          <cell r="I4540" t="str">
            <v>4419 - MARKETALIA (PALOMINO)</v>
          </cell>
        </row>
        <row r="4541">
          <cell r="I4541" t="str">
            <v>1685 - MARMATO</v>
          </cell>
        </row>
        <row r="4542">
          <cell r="I4542" t="str">
            <v>1698 - MARQUETALIA</v>
          </cell>
        </row>
        <row r="4543">
          <cell r="I4543" t="str">
            <v>1119 - MARQUEZ</v>
          </cell>
        </row>
        <row r="4544">
          <cell r="I4544" t="str">
            <v>3986 - MARQUEZA</v>
          </cell>
        </row>
        <row r="4545">
          <cell r="I4545" t="str">
            <v>2633 - MARRALÚ</v>
          </cell>
        </row>
        <row r="4546">
          <cell r="I4546" t="str">
            <v>4012 - MARRIAGA</v>
          </cell>
        </row>
        <row r="4547">
          <cell r="I4547" t="str">
            <v>2057 - MARSELLA</v>
          </cell>
        </row>
        <row r="4548">
          <cell r="I4548" t="str">
            <v>5896 - MARSELLA</v>
          </cell>
        </row>
        <row r="4549">
          <cell r="I4549" t="str">
            <v>300 - MARSELLA</v>
          </cell>
        </row>
        <row r="4550">
          <cell r="I4550" t="str">
            <v>6080 - MARTA</v>
          </cell>
        </row>
        <row r="4551">
          <cell r="I4551" t="str">
            <v>493 - MARTANA</v>
          </cell>
        </row>
        <row r="4552">
          <cell r="I4552" t="str">
            <v>813 - MARTILLO</v>
          </cell>
        </row>
        <row r="4553">
          <cell r="I4553" t="str">
            <v>4616 - MARTINETE</v>
          </cell>
        </row>
        <row r="4554">
          <cell r="I4554" t="str">
            <v>2591 - MARTINICA</v>
          </cell>
        </row>
        <row r="4555">
          <cell r="I4555" t="str">
            <v>5057 - MARTÍN PÉREZ</v>
          </cell>
        </row>
        <row r="4556">
          <cell r="I4556" t="str">
            <v>2661 - MARTÍNEZ</v>
          </cell>
        </row>
        <row r="4557">
          <cell r="I4557" t="str">
            <v>2369 - MARUAMAQUE</v>
          </cell>
        </row>
        <row r="4558">
          <cell r="I4558" t="str">
            <v>1700 - MARULANDA</v>
          </cell>
        </row>
        <row r="4559">
          <cell r="I4559" t="str">
            <v>4639 - MARÍA ANTONIA</v>
          </cell>
        </row>
        <row r="4560">
          <cell r="I4560" t="str">
            <v>539 - MARÍA AUXILIADORA</v>
          </cell>
        </row>
        <row r="4561">
          <cell r="I4561" t="str">
            <v>1097 - MARÍA LA BAJA</v>
          </cell>
        </row>
        <row r="4562">
          <cell r="I4562" t="str">
            <v>2501 - MATA DE BARRO</v>
          </cell>
        </row>
        <row r="4563">
          <cell r="I4563" t="str">
            <v>2775 - MATA DE CAÑA</v>
          </cell>
        </row>
        <row r="4564">
          <cell r="I4564" t="str">
            <v>6496 - MATA DE CAÑA</v>
          </cell>
        </row>
        <row r="4565">
          <cell r="I4565" t="str">
            <v>4499 - MATA DE CAÑA</v>
          </cell>
        </row>
        <row r="4566">
          <cell r="I4566" t="str">
            <v>6387 - MATA DE GUASIMO</v>
          </cell>
        </row>
        <row r="4567">
          <cell r="I4567" t="str">
            <v>2435 - MATA DE GUILLIN</v>
          </cell>
        </row>
        <row r="4568">
          <cell r="I4568" t="str">
            <v>3112 - MATA DE MAÍZ</v>
          </cell>
        </row>
        <row r="4569">
          <cell r="I4569" t="str">
            <v>2607 - MATAMOROS</v>
          </cell>
        </row>
        <row r="4570">
          <cell r="I4570" t="str">
            <v>6124 - MATANZA</v>
          </cell>
        </row>
        <row r="4571">
          <cell r="I4571" t="str">
            <v>7341 - MATAPALO</v>
          </cell>
        </row>
        <row r="4572">
          <cell r="I4572" t="str">
            <v>25 - MATASANO</v>
          </cell>
        </row>
        <row r="4573">
          <cell r="I4573" t="str">
            <v>26 - MATASANO 2</v>
          </cell>
        </row>
        <row r="4574">
          <cell r="I4574" t="str">
            <v>7230 - MATECAÑA</v>
          </cell>
        </row>
        <row r="4575">
          <cell r="I4575" t="str">
            <v>7533 - MATECAÑA</v>
          </cell>
        </row>
        <row r="4576">
          <cell r="I4576" t="str">
            <v>7526 - MATECAÑA</v>
          </cell>
        </row>
        <row r="4577">
          <cell r="I4577" t="str">
            <v>1858 - MATEGUADUA</v>
          </cell>
        </row>
        <row r="4578">
          <cell r="I4578" t="str">
            <v>1542 - MATEGUADUA</v>
          </cell>
        </row>
        <row r="4579">
          <cell r="I4579" t="str">
            <v>2662 - MATEO GÓMEZ</v>
          </cell>
        </row>
        <row r="4580">
          <cell r="I4580" t="str">
            <v>6489 - MATEO PÉREZ</v>
          </cell>
        </row>
        <row r="4581">
          <cell r="I4581" t="str">
            <v>1868 - MATICURU - GRANARIO</v>
          </cell>
        </row>
        <row r="4582">
          <cell r="I4582" t="str">
            <v>4238 - MATITAS</v>
          </cell>
        </row>
        <row r="4583">
          <cell r="I4583" t="str">
            <v>5109 - MATITUY</v>
          </cell>
        </row>
        <row r="4584">
          <cell r="I4584" t="str">
            <v>7971 - MATSULDANI</v>
          </cell>
        </row>
        <row r="4585">
          <cell r="I4585" t="str">
            <v>1108 - MATUYA</v>
          </cell>
        </row>
        <row r="4586">
          <cell r="I4586" t="str">
            <v>3384 - MAYA</v>
          </cell>
        </row>
        <row r="4587">
          <cell r="I4587" t="str">
            <v>4472 - MAYA</v>
          </cell>
        </row>
        <row r="4588">
          <cell r="I4588" t="str">
            <v>4348 - MAYAPO</v>
          </cell>
        </row>
        <row r="4589">
          <cell r="I4589" t="str">
            <v>5019 - MAYASQUER</v>
          </cell>
        </row>
        <row r="4590">
          <cell r="I4590" t="str">
            <v>7712 - MAYOYOGUE</v>
          </cell>
        </row>
        <row r="4591">
          <cell r="I4591" t="str">
            <v>27 - MAZO</v>
          </cell>
        </row>
        <row r="4592">
          <cell r="I4592" t="str">
            <v>3720 - MECANA</v>
          </cell>
        </row>
        <row r="4593">
          <cell r="I4593" t="str">
            <v>2625 - MEDELLIN - SAPO</v>
          </cell>
        </row>
        <row r="4594">
          <cell r="I4594" t="str">
            <v>1 - MEDELLÍN</v>
          </cell>
        </row>
        <row r="4595">
          <cell r="I4595" t="str">
            <v>4769 - MEDELLÍN DEL ARIARI</v>
          </cell>
        </row>
        <row r="4596">
          <cell r="I4596" t="str">
            <v>4392 - MEDIA LUNA</v>
          </cell>
        </row>
        <row r="4597">
          <cell r="I4597" t="str">
            <v>28 - MEDIA LUNA</v>
          </cell>
        </row>
        <row r="4598">
          <cell r="I4598" t="str">
            <v>2533 - MEDIA LUNA</v>
          </cell>
        </row>
        <row r="4599">
          <cell r="I4599" t="str">
            <v>2022 - MEDIA NARANJA</v>
          </cell>
        </row>
        <row r="4600">
          <cell r="I4600" t="str">
            <v>6478 - MEDIA SOMBRA</v>
          </cell>
        </row>
        <row r="4601">
          <cell r="I4601" t="str">
            <v>6565 - MEDIA TAPA</v>
          </cell>
        </row>
        <row r="4602">
          <cell r="I4602" t="str">
            <v>7469 - MEDIACANOA</v>
          </cell>
        </row>
        <row r="4603">
          <cell r="I4603" t="str">
            <v>4581 - MEDIALUNA</v>
          </cell>
        </row>
        <row r="4604">
          <cell r="I4604" t="str">
            <v>3346 - MEDINA</v>
          </cell>
        </row>
        <row r="4605">
          <cell r="I4605" t="str">
            <v>3872 - MEDIO BETE</v>
          </cell>
        </row>
        <row r="4606">
          <cell r="I4606" t="str">
            <v>2840 - MEDIO RANCHO</v>
          </cell>
        </row>
        <row r="4607">
          <cell r="I4607" t="str">
            <v>2643 - MEJOR ESQUINA</v>
          </cell>
        </row>
        <row r="4608">
          <cell r="I4608" t="str">
            <v>5481 - MEJÍA</v>
          </cell>
        </row>
        <row r="4609">
          <cell r="I4609" t="str">
            <v>1970 - MELCHOR</v>
          </cell>
        </row>
        <row r="4610">
          <cell r="I4610" t="str">
            <v>6826 - MELGAR</v>
          </cell>
        </row>
        <row r="4611">
          <cell r="I4611" t="str">
            <v>437 - MELLO VILLAVICENCIO</v>
          </cell>
        </row>
        <row r="4612">
          <cell r="I4612" t="str">
            <v>537 - MEMBRILLAL</v>
          </cell>
        </row>
        <row r="4613">
          <cell r="I4613" t="str">
            <v>894 - MEMBRILLAL</v>
          </cell>
        </row>
        <row r="4614">
          <cell r="I4614" t="str">
            <v>3778 - MEMERÁ</v>
          </cell>
        </row>
        <row r="4615">
          <cell r="I4615" t="str">
            <v>4487 - MENCHIQUEJO</v>
          </cell>
        </row>
        <row r="4616">
          <cell r="I4616" t="str">
            <v>1219 - MENCHIQUEJO</v>
          </cell>
        </row>
        <row r="4617">
          <cell r="I4617" t="str">
            <v>4430 - MENDIHUACA</v>
          </cell>
        </row>
        <row r="4618">
          <cell r="I4618" t="str">
            <v>2137 - MERCADERES</v>
          </cell>
        </row>
        <row r="4619">
          <cell r="I4619" t="str">
            <v>1381 - MERCEDES</v>
          </cell>
        </row>
        <row r="4620">
          <cell r="I4620" t="str">
            <v>3465 - MERCENARIO</v>
          </cell>
        </row>
        <row r="4621">
          <cell r="I4621" t="str">
            <v>7862 - MEREY</v>
          </cell>
        </row>
        <row r="4622">
          <cell r="I4622" t="str">
            <v>2192 - MESA DE CALOTO</v>
          </cell>
        </row>
        <row r="4623">
          <cell r="I4623" t="str">
            <v>6753 - MESA DE INCA</v>
          </cell>
        </row>
        <row r="4624">
          <cell r="I4624" t="str">
            <v>3349 - MESA DE LOS REYES</v>
          </cell>
        </row>
        <row r="4625">
          <cell r="I4625" t="str">
            <v>6722 - MESA DE POLE</v>
          </cell>
        </row>
        <row r="4626">
          <cell r="I4626" t="str">
            <v>2193 - MESA DE TÁLAGA</v>
          </cell>
        </row>
        <row r="4627">
          <cell r="I4627" t="str">
            <v>4878 - MESA FERNÁNDEZ</v>
          </cell>
        </row>
        <row r="4628">
          <cell r="I4628" t="str">
            <v>7746 - MESAS DEL SABALITO</v>
          </cell>
        </row>
        <row r="4629">
          <cell r="I4629" t="str">
            <v>5966 - MESETA SAN RAFAEL</v>
          </cell>
        </row>
        <row r="4630">
          <cell r="I4630" t="str">
            <v>4803 - MESETAS</v>
          </cell>
        </row>
        <row r="4631">
          <cell r="I4631" t="str">
            <v>6797 - MESONES</v>
          </cell>
        </row>
        <row r="4632">
          <cell r="I4632" t="str">
            <v>3751 - MESOPOTAMIA</v>
          </cell>
        </row>
        <row r="4633">
          <cell r="I4633" t="str">
            <v>389 - MESOPOTAMIA</v>
          </cell>
        </row>
        <row r="4634">
          <cell r="I4634" t="str">
            <v>565 - MESTIZAL</v>
          </cell>
        </row>
        <row r="4635">
          <cell r="I4635" t="str">
            <v>7132 - MESTIZAL</v>
          </cell>
        </row>
        <row r="4636">
          <cell r="I4636" t="str">
            <v>3679 - MIACORA</v>
          </cell>
        </row>
        <row r="4637">
          <cell r="I4637" t="str">
            <v>7679 - MICHUACAN</v>
          </cell>
        </row>
        <row r="4638">
          <cell r="I4638" t="str">
            <v>1168 - MICOAHUMADO</v>
          </cell>
        </row>
        <row r="4639">
          <cell r="I4639" t="str">
            <v>3114 - MIELES ABAJO</v>
          </cell>
        </row>
        <row r="4640">
          <cell r="I4640" t="str">
            <v>4795 - MIELÓN</v>
          </cell>
        </row>
        <row r="4641">
          <cell r="I4641" t="str">
            <v>1561 - MILAGRO Y PLAYITA</v>
          </cell>
        </row>
        <row r="4642">
          <cell r="I4642" t="str">
            <v>5384 - MILAGROS</v>
          </cell>
        </row>
        <row r="4643">
          <cell r="I4643" t="str">
            <v>6352 - MILAN</v>
          </cell>
        </row>
        <row r="4644">
          <cell r="I4644" t="str">
            <v>1866 - MILÁN</v>
          </cell>
        </row>
        <row r="4645">
          <cell r="I4645" t="str">
            <v>1178 - MINA BRISA</v>
          </cell>
        </row>
        <row r="4646">
          <cell r="I4646" t="str">
            <v>1179 - MINA ESTRELLA</v>
          </cell>
        </row>
        <row r="4647">
          <cell r="I4647" t="str">
            <v>1618 - MINA RICA</v>
          </cell>
        </row>
        <row r="4648">
          <cell r="I4648" t="str">
            <v>740 - MINA VIEJA</v>
          </cell>
        </row>
        <row r="4649">
          <cell r="I4649" t="str">
            <v>298 - MINAS</v>
          </cell>
        </row>
        <row r="4650">
          <cell r="I4650" t="str">
            <v>4166 - MINAS</v>
          </cell>
        </row>
        <row r="4651">
          <cell r="I4651" t="str">
            <v>2541 - MINAS</v>
          </cell>
        </row>
        <row r="4652">
          <cell r="I4652" t="str">
            <v>43 - MINAS</v>
          </cell>
        </row>
        <row r="4653">
          <cell r="I4653" t="str">
            <v>467 - MINAS DEL VAPOR</v>
          </cell>
        </row>
        <row r="4654">
          <cell r="I4654" t="str">
            <v>4410 - MINCA</v>
          </cell>
        </row>
        <row r="4655">
          <cell r="I4655" t="str">
            <v>7738 - MINCHOY</v>
          </cell>
        </row>
        <row r="4656">
          <cell r="I4656" t="str">
            <v>2072 - MINGO</v>
          </cell>
        </row>
        <row r="4657">
          <cell r="I4657" t="str">
            <v>4283 - MINGUEO</v>
          </cell>
        </row>
        <row r="4658">
          <cell r="I4658" t="str">
            <v>2523 - MINGUILLO</v>
          </cell>
        </row>
        <row r="4659">
          <cell r="I4659" t="str">
            <v>7854 - MINITAS</v>
          </cell>
        </row>
        <row r="4660">
          <cell r="I4660" t="str">
            <v>2798 - MINUTO DE DIOS</v>
          </cell>
        </row>
        <row r="4661">
          <cell r="I4661" t="str">
            <v>2185 - MINUTO DE DIOS</v>
          </cell>
        </row>
        <row r="4662">
          <cell r="I4662" t="str">
            <v>836 - MIRADOR</v>
          </cell>
        </row>
        <row r="4663">
          <cell r="I4663" t="str">
            <v>4806 - MIRADOR</v>
          </cell>
        </row>
        <row r="4664">
          <cell r="I4664" t="str">
            <v>1465 - MIRADOR</v>
          </cell>
        </row>
        <row r="4665">
          <cell r="I4665" t="str">
            <v>5254 - MIRADOR DE SARACONCHO</v>
          </cell>
        </row>
        <row r="4666">
          <cell r="I4666" t="str">
            <v>6156 - MIRADOR DEL LAGO</v>
          </cell>
        </row>
        <row r="4667">
          <cell r="I4667" t="str">
            <v>2214 - MIRAFLOR</v>
          </cell>
        </row>
        <row r="4668">
          <cell r="I4668" t="str">
            <v>4118 - MIRAFLORES</v>
          </cell>
        </row>
        <row r="4669">
          <cell r="I4669" t="str">
            <v>1439 - MIRAFLORES</v>
          </cell>
        </row>
        <row r="4670">
          <cell r="I4670" t="str">
            <v>7912 - MIRAFLORES</v>
          </cell>
        </row>
        <row r="4671">
          <cell r="I4671" t="str">
            <v>5558 - MIRAFLORES</v>
          </cell>
        </row>
        <row r="4672">
          <cell r="I4672" t="str">
            <v>1795 - MIRAFLORES</v>
          </cell>
        </row>
        <row r="4673">
          <cell r="I4673" t="str">
            <v>4881 - MIRAFLOREZ</v>
          </cell>
        </row>
        <row r="4674">
          <cell r="I4674" t="str">
            <v>6104 - MIRALINDO</v>
          </cell>
        </row>
        <row r="4675">
          <cell r="I4675" t="str">
            <v>7896 - MIRALINDO</v>
          </cell>
        </row>
        <row r="4676">
          <cell r="I4676" t="str">
            <v>3002 - MIRAMAR</v>
          </cell>
        </row>
        <row r="4677">
          <cell r="I4677" t="str">
            <v>1860 - MIRAMAR</v>
          </cell>
        </row>
        <row r="4678">
          <cell r="I4678" t="str">
            <v>7645 - MIRAMAR DE GUANAPALO</v>
          </cell>
        </row>
        <row r="4679">
          <cell r="I4679" t="str">
            <v>2155 - MIRANDA</v>
          </cell>
        </row>
        <row r="4680">
          <cell r="I4680" t="str">
            <v>7470 - MIRAVALLE</v>
          </cell>
        </row>
        <row r="4681">
          <cell r="I4681" t="str">
            <v>7488 - MIRAVALLE DAPA</v>
          </cell>
        </row>
        <row r="4682">
          <cell r="I4682" t="str">
            <v>7484 - MIRAVALLE NORTE</v>
          </cell>
        </row>
        <row r="4683">
          <cell r="I4683" t="str">
            <v>4770 - MIRAVALLES</v>
          </cell>
        </row>
        <row r="4684">
          <cell r="I4684" t="str">
            <v>7309 - MIRAVALLES</v>
          </cell>
        </row>
        <row r="4685">
          <cell r="I4685" t="str">
            <v>2989 - MIRIAM PARDO</v>
          </cell>
        </row>
        <row r="4686">
          <cell r="I4686" t="str">
            <v>7821 - MIRITÍ</v>
          </cell>
        </row>
        <row r="4687">
          <cell r="I4687" t="str">
            <v>7907 - MIROLINDO</v>
          </cell>
        </row>
        <row r="4688">
          <cell r="I4688" t="str">
            <v>6197 - MISIJUAY</v>
          </cell>
        </row>
        <row r="4689">
          <cell r="I4689" t="str">
            <v>5903 - MISTRATÓ</v>
          </cell>
        </row>
        <row r="4690">
          <cell r="I4690" t="str">
            <v>7924 - MITÚ</v>
          </cell>
        </row>
        <row r="4691">
          <cell r="I4691" t="str">
            <v>2608 - MOCHILAS</v>
          </cell>
        </row>
        <row r="4692">
          <cell r="I4692" t="str">
            <v>862 - MOCHUELO ALTO</v>
          </cell>
        </row>
        <row r="4693">
          <cell r="I4693" t="str">
            <v>7665 - MOCOA</v>
          </cell>
        </row>
        <row r="4694">
          <cell r="I4694" t="str">
            <v>4931 - MOCONDINO</v>
          </cell>
        </row>
        <row r="4695">
          <cell r="I4695" t="str">
            <v>7448 - MOCTEZUMA</v>
          </cell>
        </row>
        <row r="4696">
          <cell r="I4696" t="str">
            <v>7880 - MOCUARE</v>
          </cell>
        </row>
        <row r="4697">
          <cell r="I4697" t="str">
            <v>7172 - MODÍN</v>
          </cell>
        </row>
        <row r="4698">
          <cell r="I4698" t="str">
            <v>6126 - MOGOTES</v>
          </cell>
        </row>
        <row r="4699">
          <cell r="I4699" t="str">
            <v>2148 - MOJARRAS</v>
          </cell>
        </row>
        <row r="4700">
          <cell r="I4700" t="str">
            <v>3631 - MOJAUDO</v>
          </cell>
        </row>
        <row r="4701">
          <cell r="I4701" t="str">
            <v>3672 - MOJAUDÓ</v>
          </cell>
        </row>
        <row r="4702">
          <cell r="I4702" t="str">
            <v>6129 - MOLAGAVITA</v>
          </cell>
        </row>
        <row r="4703">
          <cell r="I4703" t="str">
            <v>2485 - MOLINA</v>
          </cell>
        </row>
        <row r="4704">
          <cell r="I4704" t="str">
            <v>3082 - MOLINA</v>
          </cell>
        </row>
        <row r="4705">
          <cell r="I4705" t="str">
            <v>835 - MOLINERO</v>
          </cell>
        </row>
        <row r="4706">
          <cell r="I4706" t="str">
            <v>6312 - MOLINERO</v>
          </cell>
        </row>
        <row r="4707">
          <cell r="I4707" t="str">
            <v>2800 - MOMIL</v>
          </cell>
        </row>
        <row r="4708">
          <cell r="I4708" t="str">
            <v>2250 - MONDOMO</v>
          </cell>
        </row>
        <row r="4709">
          <cell r="I4709" t="str">
            <v>1440 - MONGUA</v>
          </cell>
        </row>
        <row r="4710">
          <cell r="I4710" t="str">
            <v>1441 - MONGUÍ</v>
          </cell>
        </row>
        <row r="4711">
          <cell r="I4711" t="str">
            <v>4239 - MONGUÍ</v>
          </cell>
        </row>
        <row r="4712">
          <cell r="I4712" t="str">
            <v>4972 - MONGÓN</v>
          </cell>
        </row>
        <row r="4713">
          <cell r="I4713" t="str">
            <v>1442 - MONIQUIRÁ</v>
          </cell>
        </row>
        <row r="4714">
          <cell r="I4714" t="str">
            <v>1903 - MONONGUETE</v>
          </cell>
        </row>
        <row r="4715">
          <cell r="I4715" t="str">
            <v>5224 - MONOPAMBA</v>
          </cell>
        </row>
        <row r="4716">
          <cell r="I4716" t="str">
            <v>939 - MONROY</v>
          </cell>
        </row>
        <row r="4717">
          <cell r="I4717" t="str">
            <v>4139 - MONSERRATE</v>
          </cell>
        </row>
        <row r="4718">
          <cell r="I4718" t="str">
            <v>1830 - MONSERRATE</v>
          </cell>
        </row>
        <row r="4719">
          <cell r="I4719" t="str">
            <v>7499 - MONSERRATE</v>
          </cell>
        </row>
        <row r="4720">
          <cell r="I4720" t="str">
            <v>7691 - MONSERRATE</v>
          </cell>
        </row>
        <row r="4721">
          <cell r="I4721" t="str">
            <v>7632 - MONTAÑA DEL TOTUMO</v>
          </cell>
        </row>
        <row r="4722">
          <cell r="I4722" t="str">
            <v>4216 - MONTAÑITA</v>
          </cell>
        </row>
        <row r="4723">
          <cell r="I4723" t="str">
            <v>6955 - MONTAÑITAS</v>
          </cell>
        </row>
        <row r="4724">
          <cell r="I4724" t="str">
            <v>7478 - MONTAÑITAS</v>
          </cell>
        </row>
        <row r="4725">
          <cell r="I4725" t="str">
            <v>7404 - MONTE GRANDE</v>
          </cell>
        </row>
        <row r="4726">
          <cell r="I4726" t="str">
            <v>6989 - MONTE HERMOSO</v>
          </cell>
        </row>
        <row r="4727">
          <cell r="I4727" t="str">
            <v>4341 - MONTE LARA</v>
          </cell>
        </row>
        <row r="4728">
          <cell r="I4728" t="str">
            <v>6065 - MONTEARROYO CONDOMINIO</v>
          </cell>
        </row>
        <row r="4729">
          <cell r="I4729" t="str">
            <v>6364 - MONTEBELLO</v>
          </cell>
        </row>
        <row r="4730">
          <cell r="I4730" t="str">
            <v>405 - MONTEBELLO</v>
          </cell>
        </row>
        <row r="4731">
          <cell r="I4731" t="str">
            <v>6942 - MONTEBELLO</v>
          </cell>
        </row>
        <row r="4732">
          <cell r="I4732" t="str">
            <v>1713 - MONTEBELLO</v>
          </cell>
        </row>
        <row r="4733">
          <cell r="I4733" t="str">
            <v>1701 - MONTEBONITO</v>
          </cell>
        </row>
        <row r="4734">
          <cell r="I4734" t="str">
            <v>2515 - MONTECITOS</v>
          </cell>
        </row>
        <row r="4735">
          <cell r="I4735" t="str">
            <v>3267 - MONTECRISTO</v>
          </cell>
        </row>
        <row r="4736">
          <cell r="I4736" t="str">
            <v>2397 - MONTECRISTO</v>
          </cell>
        </row>
        <row r="4737">
          <cell r="I4737" t="str">
            <v>1129 - MONTECRISTO</v>
          </cell>
        </row>
        <row r="4738">
          <cell r="I4738" t="str">
            <v>64 - MONTEFRÍO</v>
          </cell>
        </row>
        <row r="4739">
          <cell r="I4739" t="str">
            <v>6545 - MONTEGRANDE</v>
          </cell>
        </row>
        <row r="4740">
          <cell r="I4740" t="str">
            <v>583 - MONTELORO</v>
          </cell>
        </row>
        <row r="4741">
          <cell r="I4741" t="str">
            <v>7437 - MONTELORO</v>
          </cell>
        </row>
        <row r="4742">
          <cell r="I4742" t="str">
            <v>6725 - MONTELORO</v>
          </cell>
        </row>
        <row r="4743">
          <cell r="I4743" t="str">
            <v>579 - MONTELORO (LA JOSEFINA)</v>
          </cell>
        </row>
        <row r="4744">
          <cell r="I4744" t="str">
            <v>2807 - MONTELÍBANO</v>
          </cell>
        </row>
        <row r="4745">
          <cell r="I4745" t="str">
            <v>5754 - MONTENEGRO</v>
          </cell>
        </row>
        <row r="4746">
          <cell r="I4746" t="str">
            <v>2480 - MONTERA</v>
          </cell>
        </row>
        <row r="4747">
          <cell r="I4747" t="str">
            <v>252 - MONTERA</v>
          </cell>
        </row>
        <row r="4748">
          <cell r="I4748" t="str">
            <v>4710 - MONTERIA</v>
          </cell>
        </row>
        <row r="4749">
          <cell r="I4749" t="str">
            <v>7585 - MONTERRALO</v>
          </cell>
        </row>
        <row r="4750">
          <cell r="I4750" t="str">
            <v>3301 - MONTERREDONDO</v>
          </cell>
        </row>
        <row r="4751">
          <cell r="I4751" t="str">
            <v>7614 - MONTERREY</v>
          </cell>
        </row>
        <row r="4752">
          <cell r="I4752" t="str">
            <v>1304 - MONTERREY</v>
          </cell>
        </row>
        <row r="4753">
          <cell r="I4753" t="str">
            <v>4627 - MONTERRUBIO</v>
          </cell>
        </row>
        <row r="4754">
          <cell r="I4754" t="str">
            <v>2565 - MONTERÍA</v>
          </cell>
        </row>
        <row r="4755">
          <cell r="I4755" t="str">
            <v>6628 - MONTERÍA</v>
          </cell>
        </row>
        <row r="4756">
          <cell r="I4756" t="str">
            <v>4765 - MONTFORT</v>
          </cell>
        </row>
        <row r="4757">
          <cell r="I4757" t="str">
            <v>6870 - MONTOSO</v>
          </cell>
        </row>
        <row r="4758">
          <cell r="I4758" t="str">
            <v>1597 - MONTOYA</v>
          </cell>
        </row>
        <row r="4759">
          <cell r="I4759" t="str">
            <v>6652 - MOQUEN</v>
          </cell>
        </row>
        <row r="4760">
          <cell r="I4760" t="str">
            <v>1163 - MORALES</v>
          </cell>
        </row>
        <row r="4761">
          <cell r="I4761" t="str">
            <v>2163 - MORALES</v>
          </cell>
        </row>
        <row r="4762">
          <cell r="I4762" t="str">
            <v>6620 - MORALITO</v>
          </cell>
        </row>
        <row r="4763">
          <cell r="I4763" t="str">
            <v>2748 - MORALITO</v>
          </cell>
        </row>
        <row r="4764">
          <cell r="I4764" t="str">
            <v>1479 - MORCOTE</v>
          </cell>
        </row>
        <row r="4765">
          <cell r="I4765" t="str">
            <v>1558 - MORCÁ</v>
          </cell>
        </row>
        <row r="4766">
          <cell r="I4766" t="str">
            <v>7394 - MORELIA</v>
          </cell>
        </row>
        <row r="4767">
          <cell r="I4767" t="str">
            <v>1873 - MORELIA</v>
          </cell>
        </row>
        <row r="4768">
          <cell r="I4768" t="str">
            <v>5793 - MORELIA</v>
          </cell>
        </row>
        <row r="4769">
          <cell r="I4769" t="str">
            <v>4184 - MORELIA</v>
          </cell>
        </row>
        <row r="4770">
          <cell r="I4770" t="str">
            <v>5919 - MORETA</v>
          </cell>
        </row>
        <row r="4771">
          <cell r="I4771" t="str">
            <v>7949 - MORICHADA</v>
          </cell>
        </row>
        <row r="4772">
          <cell r="I4772" t="str">
            <v>7867 - MORICHAL - GARZA</v>
          </cell>
        </row>
        <row r="4773">
          <cell r="I4773" t="str">
            <v>7904 - MORICHAL VIEJO</v>
          </cell>
        </row>
        <row r="4774">
          <cell r="I4774" t="str">
            <v>2595 - MORINDÓ CENTRAL</v>
          </cell>
        </row>
        <row r="4775">
          <cell r="I4775" t="str">
            <v>2793 - MORINDÓ SANTANA</v>
          </cell>
        </row>
        <row r="4776">
          <cell r="I4776" t="str">
            <v>2517 - MORRISON</v>
          </cell>
        </row>
        <row r="4777">
          <cell r="I4777" t="str">
            <v>3394 - MORRO COLORADO</v>
          </cell>
        </row>
        <row r="4778">
          <cell r="I4778" t="str">
            <v>6437 - MORROA</v>
          </cell>
        </row>
        <row r="4779">
          <cell r="I4779" t="str">
            <v>3052 - MORROCOY</v>
          </cell>
        </row>
        <row r="4780">
          <cell r="I4780" t="str">
            <v>2922 - MORROCOY</v>
          </cell>
        </row>
        <row r="4781">
          <cell r="I4781" t="str">
            <v>4140 - MOSCOPÁN</v>
          </cell>
        </row>
        <row r="4782">
          <cell r="I4782" t="str">
            <v>4045 - MOSCOVIA</v>
          </cell>
        </row>
        <row r="4783">
          <cell r="I4783" t="str">
            <v>1714 - MOSCOVITA</v>
          </cell>
        </row>
        <row r="4784">
          <cell r="I4784" t="str">
            <v>3353 - MOSQUERA</v>
          </cell>
        </row>
        <row r="4785">
          <cell r="I4785" t="str">
            <v>5168 - MOSQUERA</v>
          </cell>
        </row>
        <row r="4786">
          <cell r="I4786" t="str">
            <v>1444 - MOTAVITA</v>
          </cell>
        </row>
        <row r="4787">
          <cell r="I4787" t="str">
            <v>4917 - MOTILÓN</v>
          </cell>
        </row>
        <row r="4788">
          <cell r="I4788" t="str">
            <v>3693 - MOTOLDÓ</v>
          </cell>
        </row>
        <row r="4789">
          <cell r="I4789" t="str">
            <v>3344 - MOYANO</v>
          </cell>
        </row>
        <row r="4790">
          <cell r="I4790" t="str">
            <v>2818 - MOÑITOS</v>
          </cell>
        </row>
        <row r="4791">
          <cell r="I4791" t="str">
            <v>3713 - MUCHICHI</v>
          </cell>
        </row>
        <row r="4792">
          <cell r="I4792" t="str">
            <v>1500 - MUELLE VELÁSQUEZ</v>
          </cell>
        </row>
        <row r="4793">
          <cell r="I4793" t="str">
            <v>7479 - MULALÓ</v>
          </cell>
        </row>
        <row r="4794">
          <cell r="I4794" t="str">
            <v>424 - MULATOS</v>
          </cell>
        </row>
        <row r="4795">
          <cell r="I4795" t="str">
            <v>5122 - MULATOS</v>
          </cell>
        </row>
        <row r="4796">
          <cell r="I4796" t="str">
            <v>3998 - MUMBÚ</v>
          </cell>
        </row>
        <row r="4797">
          <cell r="I4797" t="str">
            <v>1984 - MUNCHIQUE</v>
          </cell>
        </row>
        <row r="4798">
          <cell r="I4798" t="str">
            <v>2561 - MUNDO ALREVEZ</v>
          </cell>
        </row>
        <row r="4799">
          <cell r="I4799" t="str">
            <v>6804 - MUNDO NUEVO</v>
          </cell>
        </row>
        <row r="4800">
          <cell r="I4800" t="str">
            <v>5794 - MUNDO NUEVO</v>
          </cell>
        </row>
        <row r="4801">
          <cell r="I4801" t="str">
            <v>3319 - MUNDONUEVO</v>
          </cell>
        </row>
        <row r="4802">
          <cell r="I4802" t="str">
            <v>1120 - MUNGUIA</v>
          </cell>
        </row>
        <row r="4803">
          <cell r="I4803" t="str">
            <v>3811 - MUNGUIDÓ</v>
          </cell>
        </row>
        <row r="4804">
          <cell r="I4804" t="str">
            <v>268 - MUQUI</v>
          </cell>
        </row>
        <row r="4805">
          <cell r="I4805" t="str">
            <v>4537 - MURILLO</v>
          </cell>
        </row>
        <row r="4806">
          <cell r="I4806" t="str">
            <v>5753 - MURILLO</v>
          </cell>
        </row>
        <row r="4807">
          <cell r="I4807" t="str">
            <v>5695 - MURILLO</v>
          </cell>
        </row>
        <row r="4808">
          <cell r="I4808" t="str">
            <v>6837 - MURILLO</v>
          </cell>
        </row>
        <row r="4809">
          <cell r="I4809" t="str">
            <v>409 - MURINDÓ</v>
          </cell>
        </row>
        <row r="4810">
          <cell r="I4810" t="str">
            <v>7455 - MURRAPAL</v>
          </cell>
        </row>
        <row r="4811">
          <cell r="I4811" t="str">
            <v>304 - MURRI - LA BLANQUITA</v>
          </cell>
        </row>
        <row r="4812">
          <cell r="I4812" t="str">
            <v>4845 - MURUJUY</v>
          </cell>
        </row>
        <row r="4813">
          <cell r="I4813" t="str">
            <v>4344 - MUSICHI</v>
          </cell>
        </row>
        <row r="4814">
          <cell r="I4814" t="str">
            <v>305 - MUSINGA - TABLADITO</v>
          </cell>
        </row>
        <row r="4815">
          <cell r="I4815" t="str">
            <v>414 - MUTATÁ</v>
          </cell>
        </row>
        <row r="4816">
          <cell r="I4816" t="str">
            <v>5622 - MUTISCUA</v>
          </cell>
        </row>
        <row r="4817">
          <cell r="I4817" t="str">
            <v>1445 - MUZO</v>
          </cell>
        </row>
        <row r="4818">
          <cell r="I4818" t="str">
            <v>6122 - MÁLAGA</v>
          </cell>
        </row>
        <row r="4819">
          <cell r="I4819" t="str">
            <v>3541 - MÁMBITA</v>
          </cell>
        </row>
        <row r="4820">
          <cell r="I4820" t="str">
            <v>3326 - MÁRQUEZ</v>
          </cell>
        </row>
        <row r="4821">
          <cell r="I4821" t="str">
            <v>1244 - MÉJICO</v>
          </cell>
        </row>
        <row r="4822">
          <cell r="I4822" t="str">
            <v>6714 - MÉNDEZ</v>
          </cell>
        </row>
        <row r="4823">
          <cell r="I4823" t="str">
            <v>898 - MÚCURA</v>
          </cell>
        </row>
        <row r="4824">
          <cell r="I4824" t="str">
            <v>3721 - NABUGÁ</v>
          </cell>
        </row>
        <row r="4825">
          <cell r="I4825" t="str">
            <v>2509 - NABUSIMAKE</v>
          </cell>
        </row>
        <row r="4826">
          <cell r="I4826" t="str">
            <v>5156 - NANSALBID</v>
          </cell>
        </row>
        <row r="4827">
          <cell r="I4827" t="str">
            <v>3745 - NAPIPI</v>
          </cell>
        </row>
        <row r="4828">
          <cell r="I4828" t="str">
            <v>5917 - NARANJAL</v>
          </cell>
        </row>
        <row r="4829">
          <cell r="I4829" t="str">
            <v>4214 - NARANJAL</v>
          </cell>
        </row>
        <row r="4830">
          <cell r="I4830" t="str">
            <v>7006 - NARANJAL</v>
          </cell>
        </row>
        <row r="4831">
          <cell r="I4831" t="str">
            <v>2827 - NARANJAL</v>
          </cell>
        </row>
        <row r="4832">
          <cell r="I4832" t="str">
            <v>6629 - NARANJAL</v>
          </cell>
        </row>
        <row r="4833">
          <cell r="I4833" t="str">
            <v>32 - NARANJAL - LAS FONDAS</v>
          </cell>
        </row>
        <row r="4834">
          <cell r="I4834" t="str">
            <v>7828 - NARANJALES</v>
          </cell>
        </row>
        <row r="4835">
          <cell r="I4835" t="str">
            <v>5882 - NARANJALES</v>
          </cell>
        </row>
        <row r="4836">
          <cell r="I4836" t="str">
            <v>7771 - NARANJITO</v>
          </cell>
        </row>
        <row r="4837">
          <cell r="I4837" t="str">
            <v>2992 - NARANJO 1</v>
          </cell>
        </row>
        <row r="4838">
          <cell r="I4838" t="str">
            <v>5140 - NARIÑO</v>
          </cell>
        </row>
        <row r="4839">
          <cell r="I4839" t="str">
            <v>420 - NARIÑO</v>
          </cell>
        </row>
        <row r="4840">
          <cell r="I4840" t="str">
            <v>5182 - NARIÑO</v>
          </cell>
        </row>
        <row r="4841">
          <cell r="I4841" t="str">
            <v>1373 - NARIÑO</v>
          </cell>
        </row>
        <row r="4842">
          <cell r="I4842" t="str">
            <v>6630 - NARIÑO</v>
          </cell>
        </row>
        <row r="4843">
          <cell r="I4843" t="str">
            <v>3358 - NARIÑO</v>
          </cell>
        </row>
        <row r="4844">
          <cell r="I4844" t="str">
            <v>7438 - NARIÑO</v>
          </cell>
        </row>
        <row r="4845">
          <cell r="I4845" t="str">
            <v>2630 - NARIÑO</v>
          </cell>
        </row>
        <row r="4846">
          <cell r="I4846" t="str">
            <v>2763 - NARIÑO</v>
          </cell>
        </row>
        <row r="4847">
          <cell r="I4847" t="str">
            <v>6839 - NATAGAIMA</v>
          </cell>
        </row>
        <row r="4848">
          <cell r="I4848" t="str">
            <v>4734 - NATURALIA</v>
          </cell>
        </row>
        <row r="4849">
          <cell r="I4849" t="str">
            <v>3655 - NAUCAS</v>
          </cell>
        </row>
        <row r="4850">
          <cell r="I4850" t="str">
            <v>6939 - NAVARRO</v>
          </cell>
        </row>
        <row r="4851">
          <cell r="I4851" t="str">
            <v>4387 - NAZARETH</v>
          </cell>
        </row>
        <row r="4852">
          <cell r="I4852" t="str">
            <v>1453 - NAZARETH</v>
          </cell>
        </row>
        <row r="4853">
          <cell r="I4853" t="str">
            <v>857 - NAZARETH</v>
          </cell>
        </row>
        <row r="4854">
          <cell r="I4854" t="str">
            <v>5021 - NAZATE</v>
          </cell>
        </row>
        <row r="4855">
          <cell r="I4855" t="str">
            <v>440 - NECHÍ</v>
          </cell>
        </row>
        <row r="4856">
          <cell r="I4856" t="str">
            <v>422 - NECOCLÍ</v>
          </cell>
        </row>
        <row r="4857">
          <cell r="I4857" t="str">
            <v>1702 - NEIRA</v>
          </cell>
        </row>
        <row r="4858">
          <cell r="I4858" t="str">
            <v>6551 - NEIVA</v>
          </cell>
        </row>
        <row r="4859">
          <cell r="I4859" t="str">
            <v>4021 - NEIVA</v>
          </cell>
        </row>
        <row r="4860">
          <cell r="I4860" t="str">
            <v>2863 - NEIVA</v>
          </cell>
        </row>
        <row r="4861">
          <cell r="I4861" t="str">
            <v>3359 - NEMOCÓN</v>
          </cell>
        </row>
        <row r="4862">
          <cell r="I4862" t="str">
            <v>5123 - NERETE</v>
          </cell>
        </row>
        <row r="4863">
          <cell r="I4863" t="str">
            <v>5440 - NERETE (RÍO MIRA)</v>
          </cell>
        </row>
        <row r="4864">
          <cell r="I4864" t="str">
            <v>1012 - NERVITÍ</v>
          </cell>
        </row>
        <row r="4865">
          <cell r="I4865" t="str">
            <v>154 - NICARAGUA</v>
          </cell>
        </row>
        <row r="4866">
          <cell r="I4866" t="str">
            <v>3365 - NILO</v>
          </cell>
        </row>
        <row r="4867">
          <cell r="I4867" t="str">
            <v>3369 - NIMAIMA</v>
          </cell>
        </row>
        <row r="4868">
          <cell r="I4868" t="str">
            <v>3850 - NIPORDU</v>
          </cell>
        </row>
        <row r="4869">
          <cell r="I4869" t="str">
            <v>961 - NO HAY COMO DIOS</v>
          </cell>
        </row>
        <row r="4870">
          <cell r="I4870" t="str">
            <v>2122 - NOANAMITO</v>
          </cell>
        </row>
        <row r="4871">
          <cell r="I4871" t="str">
            <v>3901 - NOANAMÁ</v>
          </cell>
        </row>
        <row r="4872">
          <cell r="I4872" t="str">
            <v>1446 - NOBSA</v>
          </cell>
        </row>
        <row r="4873">
          <cell r="I4873" t="str">
            <v>3371 - NOCAIMA</v>
          </cell>
        </row>
        <row r="4874">
          <cell r="I4874" t="str">
            <v>1810 - NORCACIA</v>
          </cell>
        </row>
        <row r="4875">
          <cell r="I4875" t="str">
            <v>1710 - NORCASIA</v>
          </cell>
        </row>
        <row r="4876">
          <cell r="I4876" t="str">
            <v>2379 - NOREAN</v>
          </cell>
        </row>
        <row r="4877">
          <cell r="I4877" t="str">
            <v>6903 - NORMANDÍA</v>
          </cell>
        </row>
        <row r="4878">
          <cell r="I4878" t="str">
            <v>1174 - NOROSÍ</v>
          </cell>
        </row>
        <row r="4879">
          <cell r="I4879" t="str">
            <v>1844 - NOVIA PUERTO VALDIVIA</v>
          </cell>
        </row>
        <row r="4880">
          <cell r="I4880" t="str">
            <v>7951 - NUEVA ANTIOQUIA</v>
          </cell>
        </row>
        <row r="4881">
          <cell r="I4881" t="str">
            <v>7729 - NUEVA APAYA</v>
          </cell>
        </row>
        <row r="4882">
          <cell r="I4882" t="str">
            <v>6157 - NUEVA COLOMBIA</v>
          </cell>
        </row>
        <row r="4883">
          <cell r="I4883" t="str">
            <v>2398 - NUEVA COLOMBIA</v>
          </cell>
        </row>
        <row r="4884">
          <cell r="I4884" t="str">
            <v>663 - NUEVA COLONIA</v>
          </cell>
        </row>
        <row r="4885">
          <cell r="I4885" t="str">
            <v>6639 - NUEVA ERA</v>
          </cell>
        </row>
        <row r="4886">
          <cell r="I4886" t="str">
            <v>3077 - NUEVA ESPERANZA</v>
          </cell>
        </row>
        <row r="4887">
          <cell r="I4887" t="str">
            <v>3098 - NUEVA ESPERANZA</v>
          </cell>
        </row>
        <row r="4888">
          <cell r="I4888" t="str">
            <v>1113 - NUEVA ESPERANZA</v>
          </cell>
        </row>
        <row r="4889">
          <cell r="I4889" t="str">
            <v>853 - NUEVA ESPERANZA</v>
          </cell>
        </row>
        <row r="4890">
          <cell r="I4890" t="str">
            <v>2869 - NUEVA ESPERANZA</v>
          </cell>
        </row>
        <row r="4891">
          <cell r="I4891" t="str">
            <v>2589 - NUEVA ESPERANZA</v>
          </cell>
        </row>
        <row r="4892">
          <cell r="I4892" t="str">
            <v>6396 - NUEVA ESPERANZA</v>
          </cell>
        </row>
        <row r="4893">
          <cell r="I4893" t="str">
            <v>6566 - NUEVA ESPERANZA</v>
          </cell>
        </row>
        <row r="4894">
          <cell r="I4894" t="str">
            <v>6658 - NUEVA ESPERANZA</v>
          </cell>
        </row>
        <row r="4895">
          <cell r="I4895" t="str">
            <v>2903 - NUEVA ESPERANZA</v>
          </cell>
        </row>
        <row r="4896">
          <cell r="I4896" t="str">
            <v>2949 - NUEVA ESPERANZA</v>
          </cell>
        </row>
        <row r="4897">
          <cell r="I4897" t="str">
            <v>6313 - NUEVA ESTACIÓN</v>
          </cell>
        </row>
        <row r="4898">
          <cell r="I4898" t="str">
            <v>2641 - NUEVA ESTACIÓN</v>
          </cell>
        </row>
        <row r="4899">
          <cell r="I4899" t="str">
            <v>3083 - NUEVA ESTRELLA</v>
          </cell>
        </row>
        <row r="4900">
          <cell r="I4900" t="str">
            <v>6316 - NUEVA ESTRELLA</v>
          </cell>
        </row>
        <row r="4901">
          <cell r="I4901" t="str">
            <v>6317 - NUEVA FE</v>
          </cell>
        </row>
        <row r="4902">
          <cell r="I4902" t="str">
            <v>4608 - NUEVA FRONTERA</v>
          </cell>
        </row>
        <row r="4903">
          <cell r="I4903" t="str">
            <v>681 - NUEVA GRANADA</v>
          </cell>
        </row>
        <row r="4904">
          <cell r="I4904" t="str">
            <v>3058 - NUEVA GRANADA</v>
          </cell>
        </row>
        <row r="4905">
          <cell r="I4905" t="str">
            <v>865 - NUEVA GRANADA</v>
          </cell>
        </row>
        <row r="4906">
          <cell r="I4906" t="str">
            <v>2578 - NUEVA LUCÍA</v>
          </cell>
        </row>
        <row r="4907">
          <cell r="I4907" t="str">
            <v>7763 - NUEVA PALESTINA</v>
          </cell>
        </row>
        <row r="4908">
          <cell r="I4908" t="str">
            <v>5441 - NUEVA REFORMA</v>
          </cell>
        </row>
        <row r="4909">
          <cell r="I4909" t="str">
            <v>7747 - NUEVA RISARALDA</v>
          </cell>
        </row>
        <row r="4910">
          <cell r="I4910" t="str">
            <v>5798 - NUEVA SIRIA</v>
          </cell>
        </row>
        <row r="4911">
          <cell r="I4911" t="str">
            <v>4672 - NUEVA VENECIA</v>
          </cell>
        </row>
        <row r="4912">
          <cell r="I4912" t="str">
            <v>2436 - NUEVA VICTORIA</v>
          </cell>
        </row>
        <row r="4913">
          <cell r="I4913" t="str">
            <v>3099 - NUEVA VIDA</v>
          </cell>
        </row>
        <row r="4914">
          <cell r="I4914" t="str">
            <v>2538 - NUEVAS FLORES</v>
          </cell>
        </row>
        <row r="4915">
          <cell r="I4915" t="str">
            <v>2970 - NUEVO AGRADO</v>
          </cell>
        </row>
        <row r="4916">
          <cell r="I4916" t="str">
            <v>674 - NUEVO ANTIOQUIA</v>
          </cell>
        </row>
        <row r="4917">
          <cell r="I4917" t="str">
            <v>1457 - NUEVO COLÓN</v>
          </cell>
        </row>
        <row r="4918">
          <cell r="I4918" t="str">
            <v>2508 - NUEVO COLÓN</v>
          </cell>
        </row>
        <row r="4919">
          <cell r="I4919" t="str">
            <v>3258 - NUEVO FÚQUENE</v>
          </cell>
        </row>
        <row r="4920">
          <cell r="I4920" t="str">
            <v>6718 - NUEVO HORIZONTE</v>
          </cell>
        </row>
        <row r="4921">
          <cell r="I4921" t="str">
            <v>2459 - NUEVO HORIZONTE</v>
          </cell>
        </row>
        <row r="4922">
          <cell r="I4922" t="str">
            <v>4434 - NUEVO HORIZONTE (SAN RAFAEL)</v>
          </cell>
        </row>
        <row r="4923">
          <cell r="I4923" t="str">
            <v>5702 - NUEVO HORIZONTE - SAPERA</v>
          </cell>
        </row>
        <row r="4924">
          <cell r="I4924" t="str">
            <v>5514 - NUEVO MADRID</v>
          </cell>
        </row>
        <row r="4925">
          <cell r="I4925" t="str">
            <v>6362 - NUEVO MANZANARES</v>
          </cell>
        </row>
        <row r="4926">
          <cell r="I4926" t="str">
            <v>4426 - NUEVO MEJICO</v>
          </cell>
        </row>
        <row r="4927">
          <cell r="I4927" t="str">
            <v>2799 - NUEVO NARIÑO</v>
          </cell>
        </row>
        <row r="4928">
          <cell r="I4928" t="str">
            <v>4276 - NUEVO OREGANAL</v>
          </cell>
        </row>
        <row r="4929">
          <cell r="I4929" t="str">
            <v>3968 - NUEVO ORIENTE</v>
          </cell>
        </row>
        <row r="4930">
          <cell r="I4930" t="str">
            <v>2694 - NUEVO ORIENTE</v>
          </cell>
        </row>
        <row r="4931">
          <cell r="I4931" t="str">
            <v>7836 - NUEVO PARAISO</v>
          </cell>
        </row>
        <row r="4932">
          <cell r="I4932" t="str">
            <v>2845 - NUEVO PARAÍSO</v>
          </cell>
        </row>
        <row r="4933">
          <cell r="I4933" t="str">
            <v>2577 - NUEVO PARAÍSO</v>
          </cell>
        </row>
        <row r="4934">
          <cell r="I4934" t="str">
            <v>3687 - NUEVO PLATANARES</v>
          </cell>
        </row>
        <row r="4935">
          <cell r="I4935" t="str">
            <v>1125 - NUEVO PORVENIR</v>
          </cell>
        </row>
        <row r="4936">
          <cell r="I4936" t="str">
            <v>5442 - NUEVO PUERTO NIDIA</v>
          </cell>
        </row>
        <row r="4937">
          <cell r="I4937" t="str">
            <v>1111 - NUEVO RETÉN</v>
          </cell>
        </row>
        <row r="4938">
          <cell r="I4938" t="str">
            <v>1804 - NUEVO RÍO CLARO</v>
          </cell>
        </row>
        <row r="4939">
          <cell r="I4939" t="str">
            <v>5827 - NUEVO SOL</v>
          </cell>
        </row>
        <row r="4940">
          <cell r="I4940" t="str">
            <v>2609 - NUEVOS HORIZONTES</v>
          </cell>
        </row>
        <row r="4941">
          <cell r="I4941" t="str">
            <v>6602 - NUMANCIA</v>
          </cell>
        </row>
        <row r="4942">
          <cell r="I4942" t="str">
            <v>7621 - NUNCHÍA</v>
          </cell>
        </row>
        <row r="4943">
          <cell r="I4943" t="str">
            <v>3673 - NUNCIDÓ</v>
          </cell>
        </row>
        <row r="4944">
          <cell r="I4944" t="str">
            <v>3926 - NUQUÍ</v>
          </cell>
        </row>
        <row r="4945">
          <cell r="I4945" t="str">
            <v>306 - NUTIBARA</v>
          </cell>
        </row>
        <row r="4946">
          <cell r="I4946" t="str">
            <v>2218 - NÁPOLES</v>
          </cell>
        </row>
        <row r="4947">
          <cell r="I4947" t="str">
            <v>1839 - NÁPOLES (PUERTO NÁPOLES)</v>
          </cell>
        </row>
        <row r="4948">
          <cell r="I4948" t="str">
            <v>4145 - NÁTAGA</v>
          </cell>
        </row>
        <row r="4949">
          <cell r="I4949" t="str">
            <v>3910 - NÓVITA</v>
          </cell>
        </row>
        <row r="4950">
          <cell r="I4950" t="str">
            <v>7314 - OBANDO</v>
          </cell>
        </row>
        <row r="4951">
          <cell r="I4951" t="str">
            <v>4187 - OBANDO</v>
          </cell>
        </row>
        <row r="4952">
          <cell r="I4952" t="str">
            <v>7342 - OBANDO</v>
          </cell>
        </row>
        <row r="4953">
          <cell r="I4953" t="str">
            <v>2073 - OBANDO</v>
          </cell>
        </row>
        <row r="4954">
          <cell r="I4954" t="str">
            <v>5252 - OBANDO</v>
          </cell>
        </row>
        <row r="4955">
          <cell r="I4955" t="str">
            <v>2074 - OBANDO SECTOR LA ESPERANZA</v>
          </cell>
        </row>
        <row r="4956">
          <cell r="I4956" t="str">
            <v>4911 - OBONUCO</v>
          </cell>
        </row>
        <row r="4957">
          <cell r="I4957" t="str">
            <v>6131 - OCAMONTE</v>
          </cell>
        </row>
        <row r="4958">
          <cell r="I4958" t="str">
            <v>5625 - OCAÑA</v>
          </cell>
        </row>
        <row r="4959">
          <cell r="I4959" t="str">
            <v>736 - OCHALÍ</v>
          </cell>
        </row>
        <row r="4960">
          <cell r="I4960" t="str">
            <v>3714 - OCHOA</v>
          </cell>
        </row>
        <row r="4961">
          <cell r="I4961" t="str">
            <v>3851 - OGODÓ</v>
          </cell>
        </row>
        <row r="4962">
          <cell r="I4962" t="str">
            <v>3779 - OGODÓ</v>
          </cell>
        </row>
        <row r="4963">
          <cell r="I4963" t="str">
            <v>6132 - OIBA</v>
          </cell>
        </row>
        <row r="4964">
          <cell r="I4964" t="str">
            <v>1458 - OICATÁ</v>
          </cell>
        </row>
        <row r="4965">
          <cell r="I4965" t="str">
            <v>446 - OLAYA</v>
          </cell>
        </row>
        <row r="4966">
          <cell r="I4966" t="str">
            <v>1956 - OLAYA</v>
          </cell>
        </row>
        <row r="4967">
          <cell r="I4967" t="str">
            <v>6848 - OLAYA HERRERA</v>
          </cell>
        </row>
        <row r="4968">
          <cell r="I4968" t="str">
            <v>6246 - OLIVAL</v>
          </cell>
        </row>
        <row r="4969">
          <cell r="I4969" t="str">
            <v>1180 - OLIVARES</v>
          </cell>
        </row>
        <row r="4970">
          <cell r="I4970" t="str">
            <v>5443 - OLIVO CURAY</v>
          </cell>
        </row>
        <row r="4971">
          <cell r="I4971" t="str">
            <v>5132 - OLIVOS</v>
          </cell>
        </row>
        <row r="4972">
          <cell r="I4972" t="str">
            <v>5757 - ONCE CASAS</v>
          </cell>
        </row>
        <row r="4973">
          <cell r="I4973" t="str">
            <v>6134 - ONZAGA</v>
          </cell>
        </row>
        <row r="4974">
          <cell r="I4974" t="str">
            <v>410 - OPOGADO</v>
          </cell>
        </row>
        <row r="4975">
          <cell r="I4975" t="str">
            <v>3785 - OPOGODÓ</v>
          </cell>
        </row>
        <row r="4976">
          <cell r="I4976" t="str">
            <v>4149 - OPORAPA</v>
          </cell>
        </row>
        <row r="4977">
          <cell r="I4977" t="str">
            <v>6631 - OREJERO</v>
          </cell>
        </row>
        <row r="4978">
          <cell r="I4978" t="str">
            <v>4807 - ORIENTE</v>
          </cell>
        </row>
        <row r="4979">
          <cell r="I4979" t="str">
            <v>4691 - ORIHUECA</v>
          </cell>
        </row>
        <row r="4980">
          <cell r="I4980" t="str">
            <v>5508 - ORIPAYA</v>
          </cell>
        </row>
        <row r="4981">
          <cell r="I4981" t="str">
            <v>7680 - ORITO</v>
          </cell>
        </row>
        <row r="4982">
          <cell r="I4982" t="str">
            <v>4083 - ORITOGUAZ</v>
          </cell>
        </row>
        <row r="4983">
          <cell r="I4983" t="str">
            <v>7623 - OROCUÉ</v>
          </cell>
        </row>
        <row r="4984">
          <cell r="I4984" t="str">
            <v>3728 - ORPÚA</v>
          </cell>
        </row>
        <row r="4985">
          <cell r="I4985" t="str">
            <v>6844 - ORTEGA</v>
          </cell>
        </row>
        <row r="4986">
          <cell r="I4986" t="str">
            <v>1992 - ORTEGA</v>
          </cell>
        </row>
        <row r="4987">
          <cell r="I4987" t="str">
            <v>2156 - ORTIGAL</v>
          </cell>
        </row>
        <row r="4988">
          <cell r="I4988" t="str">
            <v>5573 - ORÚ</v>
          </cell>
        </row>
        <row r="4989">
          <cell r="I4989" t="str">
            <v>6459 - OSOS</v>
          </cell>
        </row>
        <row r="4990">
          <cell r="I4990" t="str">
            <v>5196 - OSPINA</v>
          </cell>
        </row>
        <row r="4991">
          <cell r="I4991" t="str">
            <v>5234 - OSPINA PÉREZ</v>
          </cell>
        </row>
        <row r="4992">
          <cell r="I4992" t="str">
            <v>4159 - OSPINA PÉREZ</v>
          </cell>
        </row>
        <row r="4993">
          <cell r="I4993" t="str">
            <v>1459 - OTANCHE</v>
          </cell>
        </row>
        <row r="4994">
          <cell r="I4994" t="str">
            <v>5627 - OTARÉ</v>
          </cell>
        </row>
        <row r="4995">
          <cell r="I4995" t="str">
            <v>4073 - OTAS</v>
          </cell>
        </row>
        <row r="4996">
          <cell r="I4996" t="str">
            <v>1366 - OTENGA</v>
          </cell>
        </row>
        <row r="4997">
          <cell r="I4997" t="str">
            <v>6048 - OTOVAL - RÍO BLANCO</v>
          </cell>
        </row>
        <row r="4998">
          <cell r="I4998" t="str">
            <v>652 - OTRAMINA</v>
          </cell>
        </row>
        <row r="4999">
          <cell r="I4999" t="str">
            <v>491 - OTÚ</v>
          </cell>
        </row>
        <row r="5000">
          <cell r="I5000" t="str">
            <v>6449 - OVEJAS</v>
          </cell>
        </row>
        <row r="5001">
          <cell r="I5001" t="str">
            <v>585 - OVEJAS</v>
          </cell>
        </row>
        <row r="5002">
          <cell r="I5002" t="str">
            <v>3165 - PABLO HERRERA</v>
          </cell>
        </row>
        <row r="5003">
          <cell r="I5003" t="str">
            <v>4206 - PACARNÍ</v>
          </cell>
        </row>
        <row r="5004">
          <cell r="I5004" t="str">
            <v>5677 - PACCELLY</v>
          </cell>
        </row>
        <row r="5005">
          <cell r="I5005" t="str">
            <v>5668 - PACHAGUAL</v>
          </cell>
        </row>
        <row r="5006">
          <cell r="I5006" t="str">
            <v>4848 - PACHAQUIARO</v>
          </cell>
        </row>
        <row r="5007">
          <cell r="I5007" t="str">
            <v>1466 - PACHAVITA</v>
          </cell>
        </row>
        <row r="5008">
          <cell r="I5008" t="str">
            <v>3376 - PACHO</v>
          </cell>
        </row>
        <row r="5009">
          <cell r="I5009" t="str">
            <v>7820 - PACOA</v>
          </cell>
        </row>
        <row r="5010">
          <cell r="I5010" t="str">
            <v>7936 - PACOA</v>
          </cell>
        </row>
        <row r="5011">
          <cell r="I5011" t="str">
            <v>3637 - PACURITA (CABÍ)</v>
          </cell>
        </row>
        <row r="5012">
          <cell r="I5012" t="str">
            <v>2169 - PADILLA</v>
          </cell>
        </row>
        <row r="5013">
          <cell r="I5013" t="str">
            <v>6810 - PADILLA</v>
          </cell>
        </row>
        <row r="5014">
          <cell r="I5014" t="str">
            <v>6798 - PADUA</v>
          </cell>
        </row>
        <row r="5015">
          <cell r="I5015" t="str">
            <v>6135 - PADUA</v>
          </cell>
        </row>
        <row r="5016">
          <cell r="I5016" t="str">
            <v>1007 - PADULA</v>
          </cell>
        </row>
        <row r="5017">
          <cell r="I5017" t="str">
            <v>4154 - PAICOL</v>
          </cell>
        </row>
        <row r="5018">
          <cell r="I5018" t="str">
            <v>7133 - PAILA ARRIBA</v>
          </cell>
        </row>
        <row r="5019">
          <cell r="I5019" t="str">
            <v>562 - PAILANIA</v>
          </cell>
        </row>
        <row r="5020">
          <cell r="I5020" t="str">
            <v>2496 - PAILITAS</v>
          </cell>
        </row>
        <row r="5021">
          <cell r="I5021" t="str">
            <v>3948 - PAIMADÓ</v>
          </cell>
        </row>
        <row r="5022">
          <cell r="I5022" t="str">
            <v>3378 - PAIME</v>
          </cell>
        </row>
        <row r="5023">
          <cell r="I5023" t="str">
            <v>1470 - PAIPA</v>
          </cell>
        </row>
        <row r="5024">
          <cell r="I5024" t="str">
            <v>2288 - PAISPAMBA</v>
          </cell>
        </row>
        <row r="5025">
          <cell r="I5025" t="str">
            <v>3839 - PAITO</v>
          </cell>
        </row>
        <row r="5026">
          <cell r="I5026" t="str">
            <v>2437 - PAJARITO</v>
          </cell>
        </row>
        <row r="5027">
          <cell r="I5027" t="str">
            <v>1473 - PAJARITO</v>
          </cell>
        </row>
        <row r="5028">
          <cell r="I5028" t="str">
            <v>6400 - PAJARITO</v>
          </cell>
        </row>
        <row r="5029">
          <cell r="I5029" t="str">
            <v>6567 - PAJONAL</v>
          </cell>
        </row>
        <row r="5030">
          <cell r="I5030" t="str">
            <v>6574 - PAJONAL</v>
          </cell>
        </row>
        <row r="5031">
          <cell r="I5031" t="str">
            <v>2713 - PAJONAL</v>
          </cell>
        </row>
        <row r="5032">
          <cell r="I5032" t="str">
            <v>3000 - PAJONAL</v>
          </cell>
        </row>
        <row r="5033">
          <cell r="I5033" t="str">
            <v>6706 - PAJONALES</v>
          </cell>
        </row>
        <row r="5034">
          <cell r="I5034" t="str">
            <v>6584 - PAJONALITO</v>
          </cell>
        </row>
        <row r="5035">
          <cell r="I5035" t="str">
            <v>4873 - PAJURE</v>
          </cell>
        </row>
        <row r="5036">
          <cell r="I5036" t="str">
            <v>6587 - PALACIOS</v>
          </cell>
        </row>
        <row r="5037">
          <cell r="I5037" t="str">
            <v>4027 - PALACIOS</v>
          </cell>
        </row>
        <row r="5038">
          <cell r="I5038" t="str">
            <v>1504 - PALAGUA SEGUNDO SECTOR</v>
          </cell>
        </row>
        <row r="5039">
          <cell r="I5039" t="str">
            <v>5338 - PALAMBÍ</v>
          </cell>
        </row>
        <row r="5040">
          <cell r="I5040" t="str">
            <v>208 - PALANCA</v>
          </cell>
        </row>
        <row r="5041">
          <cell r="I5041" t="str">
            <v>4990 - PALASINOY</v>
          </cell>
        </row>
        <row r="5042">
          <cell r="I5042" t="str">
            <v>5357 - PALAY</v>
          </cell>
        </row>
        <row r="5043">
          <cell r="I5043" t="str">
            <v>714 - PALENQUE</v>
          </cell>
        </row>
        <row r="5044">
          <cell r="I5044" t="str">
            <v>2473 - PALENQUILLO</v>
          </cell>
        </row>
        <row r="5045">
          <cell r="I5045" t="str">
            <v>1189 - PALENQUITO</v>
          </cell>
        </row>
        <row r="5046">
          <cell r="I5046" t="str">
            <v>4673 - PALERMO</v>
          </cell>
        </row>
        <row r="5047">
          <cell r="I5047" t="str">
            <v>1471 - PALERMO</v>
          </cell>
        </row>
        <row r="5048">
          <cell r="I5048" t="str">
            <v>637 - PALERMO</v>
          </cell>
        </row>
        <row r="5049">
          <cell r="I5049" t="str">
            <v>4157 - PALERMO</v>
          </cell>
        </row>
        <row r="5050">
          <cell r="I5050" t="str">
            <v>3804 - PALESTINA</v>
          </cell>
        </row>
        <row r="5051">
          <cell r="I5051" t="str">
            <v>3396 - PALESTINA</v>
          </cell>
        </row>
        <row r="5052">
          <cell r="I5052" t="str">
            <v>4898 - PALESTINA</v>
          </cell>
        </row>
        <row r="5053">
          <cell r="I5053" t="str">
            <v>4163 - PALESTINA</v>
          </cell>
        </row>
        <row r="5054">
          <cell r="I5054" t="str">
            <v>1726 - PALESTINA</v>
          </cell>
        </row>
        <row r="5055">
          <cell r="I5055" t="str">
            <v>2499 - PALESTINA</v>
          </cell>
        </row>
        <row r="5056">
          <cell r="I5056" t="str">
            <v>2553 - PALESTINA LA NUEVA</v>
          </cell>
        </row>
        <row r="5057">
          <cell r="I5057" t="str">
            <v>2235 - PALETARÁ</v>
          </cell>
        </row>
        <row r="5058">
          <cell r="I5058" t="str">
            <v>1845 - PALIZADAS</v>
          </cell>
        </row>
        <row r="5059">
          <cell r="I5059" t="str">
            <v>7379 - PALMA - LA CUCHILLA</v>
          </cell>
        </row>
        <row r="5060">
          <cell r="I5060" t="str">
            <v>1720 - PALMA ALTA</v>
          </cell>
        </row>
        <row r="5061">
          <cell r="I5061" t="str">
            <v>6353 - PALMA SOLA</v>
          </cell>
        </row>
        <row r="5062">
          <cell r="I5062" t="str">
            <v>1781 - PALMA SOLA</v>
          </cell>
        </row>
        <row r="5063">
          <cell r="I5063" t="str">
            <v>5239 - PALMAR</v>
          </cell>
        </row>
        <row r="5064">
          <cell r="I5064" t="str">
            <v>6138 - PALMAR</v>
          </cell>
        </row>
        <row r="5065">
          <cell r="I5065" t="str">
            <v>787 - PALMAR DE CANDELARIA</v>
          </cell>
        </row>
        <row r="5066">
          <cell r="I5066" t="str">
            <v>802 - PALMAR DE VARELA</v>
          </cell>
        </row>
        <row r="5067">
          <cell r="I5067" t="str">
            <v>7396 - PALMAR GUAYABAL</v>
          </cell>
        </row>
        <row r="5068">
          <cell r="I5068" t="str">
            <v>6392 - PALMARITICO</v>
          </cell>
        </row>
        <row r="5069">
          <cell r="I5069" t="str">
            <v>1284 - PALMARITO</v>
          </cell>
        </row>
        <row r="5070">
          <cell r="I5070" t="str">
            <v>7535 - PALMARITO</v>
          </cell>
        </row>
        <row r="5071">
          <cell r="I5071" t="str">
            <v>5649 - PALMARITO</v>
          </cell>
        </row>
        <row r="5072">
          <cell r="I5072" t="str">
            <v>5497 - PALMARITO</v>
          </cell>
        </row>
        <row r="5073">
          <cell r="I5073" t="str">
            <v>6430 - PALMARITO</v>
          </cell>
        </row>
        <row r="5074">
          <cell r="I5074" t="str">
            <v>1049 - PALMARITO</v>
          </cell>
        </row>
        <row r="5075">
          <cell r="I5075" t="str">
            <v>2510 - PALMARITO</v>
          </cell>
        </row>
        <row r="5076">
          <cell r="I5076" t="str">
            <v>7957 - PALMARITO</v>
          </cell>
        </row>
        <row r="5077">
          <cell r="I5077" t="str">
            <v>4175 - PALMARITO</v>
          </cell>
        </row>
        <row r="5078">
          <cell r="I5078" t="str">
            <v>6922 - PALMAROSA</v>
          </cell>
        </row>
        <row r="5079">
          <cell r="I5079" t="str">
            <v>6411 - PALMAS DE VINO</v>
          </cell>
        </row>
        <row r="5080">
          <cell r="I5080" t="str">
            <v>6023 - PALMAS DEL GUAYABITO</v>
          </cell>
        </row>
        <row r="5081">
          <cell r="I5081" t="str">
            <v>6139 - PALMAS DEL SOCORRO</v>
          </cell>
        </row>
        <row r="5082">
          <cell r="I5082" t="str">
            <v>7343 - PALMASECA</v>
          </cell>
        </row>
        <row r="5083">
          <cell r="I5083" t="str">
            <v>1864 - PALMERAS</v>
          </cell>
        </row>
        <row r="5084">
          <cell r="I5084" t="str">
            <v>4905 - PALMERAS</v>
          </cell>
        </row>
        <row r="5085">
          <cell r="I5085" t="str">
            <v>101 - PALMICHAL</v>
          </cell>
        </row>
        <row r="5086">
          <cell r="I5086" t="str">
            <v>6589 - PALMIRA</v>
          </cell>
        </row>
        <row r="5087">
          <cell r="I5087" t="str">
            <v>6648 - PALMIRA</v>
          </cell>
        </row>
        <row r="5088">
          <cell r="I5088" t="str">
            <v>7322 - PALMIRA</v>
          </cell>
        </row>
        <row r="5089">
          <cell r="I5089" t="str">
            <v>2862 - PALMIRA</v>
          </cell>
        </row>
        <row r="5090">
          <cell r="I5090" t="str">
            <v>4603 - PALMIRA</v>
          </cell>
        </row>
        <row r="5091">
          <cell r="I5091" t="str">
            <v>6371 - PALMITAL</v>
          </cell>
        </row>
        <row r="5092">
          <cell r="I5092" t="str">
            <v>2 - PALMITAS</v>
          </cell>
        </row>
        <row r="5093">
          <cell r="I5093" t="str">
            <v>6416 - PALMITO</v>
          </cell>
        </row>
        <row r="5094">
          <cell r="I5094" t="str">
            <v>6470 - PALMITO</v>
          </cell>
        </row>
        <row r="5095">
          <cell r="I5095" t="str">
            <v>2610 - PALMITO PICAO</v>
          </cell>
        </row>
        <row r="5096">
          <cell r="I5096" t="str">
            <v>4468 - PALMOR</v>
          </cell>
        </row>
        <row r="5097">
          <cell r="I5097" t="str">
            <v>6546 - PALO ALTO</v>
          </cell>
        </row>
        <row r="5098">
          <cell r="I5098" t="str">
            <v>6575 - PALO ALTO</v>
          </cell>
        </row>
        <row r="5099">
          <cell r="I5099" t="str">
            <v>724 - PALO BLANCO</v>
          </cell>
        </row>
        <row r="5100">
          <cell r="I5100" t="str">
            <v>2764 - PALO DE AGUA</v>
          </cell>
        </row>
        <row r="5101">
          <cell r="I5101" t="str">
            <v>2211 - PALO MOCHO</v>
          </cell>
        </row>
        <row r="5102">
          <cell r="I5102" t="str">
            <v>4986 - PALO SECO</v>
          </cell>
        </row>
        <row r="5103">
          <cell r="I5103" t="str">
            <v>1982 - PALOBLANCO</v>
          </cell>
        </row>
        <row r="5104">
          <cell r="I5104" t="str">
            <v>6851 - PALOCABILDO</v>
          </cell>
        </row>
        <row r="5105">
          <cell r="I5105" t="str">
            <v>3552 - PALOGORDO</v>
          </cell>
        </row>
        <row r="5106">
          <cell r="I5106" t="str">
            <v>5692 - PALOGORDO NORTE</v>
          </cell>
        </row>
        <row r="5107">
          <cell r="I5107" t="str">
            <v>6711 - PALOMAR</v>
          </cell>
        </row>
        <row r="5108">
          <cell r="I5108" t="str">
            <v>4692 - PALOMAR</v>
          </cell>
        </row>
        <row r="5109">
          <cell r="I5109" t="str">
            <v>209 - PALOMAR</v>
          </cell>
        </row>
        <row r="5110">
          <cell r="I5110" t="str">
            <v>3269 - PALOMAS</v>
          </cell>
        </row>
        <row r="5111">
          <cell r="I5111" t="str">
            <v>7445 - PALOMESTIZO</v>
          </cell>
        </row>
        <row r="5112">
          <cell r="I5112" t="str">
            <v>1190 - PALOMINO</v>
          </cell>
        </row>
        <row r="5113">
          <cell r="I5113" t="str">
            <v>5292 - PALOMINO</v>
          </cell>
        </row>
        <row r="5114">
          <cell r="I5114" t="str">
            <v>4284 - PALOMINO</v>
          </cell>
        </row>
        <row r="5115">
          <cell r="I5115" t="str">
            <v>7615 - PALONEGRO</v>
          </cell>
        </row>
        <row r="5116">
          <cell r="I5116" t="str">
            <v>6883 - PALONEGRO</v>
          </cell>
        </row>
        <row r="5117">
          <cell r="I5117" t="str">
            <v>5242 - PALOSECO</v>
          </cell>
        </row>
        <row r="5118">
          <cell r="I5118" t="str">
            <v>2567 - PALOTAL</v>
          </cell>
        </row>
        <row r="5119">
          <cell r="I5119" t="str">
            <v>2631 - PALOTAL</v>
          </cell>
        </row>
        <row r="5120">
          <cell r="I5120" t="str">
            <v>778 - PALUATO</v>
          </cell>
        </row>
        <row r="5121">
          <cell r="I5121" t="str">
            <v>4957 - PAMBA ROSA</v>
          </cell>
        </row>
        <row r="5122">
          <cell r="I5122" t="str">
            <v>4973 - PAMBANA</v>
          </cell>
        </row>
        <row r="5123">
          <cell r="I5123" t="str">
            <v>5176 - PAMPA CHAPILA</v>
          </cell>
        </row>
        <row r="5124">
          <cell r="I5124" t="str">
            <v>5181 - PAMPA QUIÑONES</v>
          </cell>
        </row>
        <row r="5125">
          <cell r="I5125" t="str">
            <v>6635 - PAMPANILLA</v>
          </cell>
        </row>
        <row r="5126">
          <cell r="I5126" t="str">
            <v>1228 - PAMPANILLO</v>
          </cell>
        </row>
        <row r="5127">
          <cell r="I5127" t="str">
            <v>2841 - PAMPLONA</v>
          </cell>
        </row>
        <row r="5128">
          <cell r="I5128" t="str">
            <v>5634 - PAMPLONA</v>
          </cell>
        </row>
        <row r="5129">
          <cell r="I5129" t="str">
            <v>5635 - PAMPLONITA</v>
          </cell>
        </row>
        <row r="5130">
          <cell r="I5130" t="str">
            <v>543 - PAN DE AZÚCAR</v>
          </cell>
        </row>
        <row r="5131">
          <cell r="I5131" t="str">
            <v>3500 - PAN DE AZÚCAR</v>
          </cell>
        </row>
        <row r="5132">
          <cell r="I5132" t="str">
            <v>2206 - PAN DE AZÚCAR</v>
          </cell>
        </row>
        <row r="5133">
          <cell r="I5133" t="str">
            <v>7513 - PANAMÁ DE ARAUCA</v>
          </cell>
        </row>
        <row r="5134">
          <cell r="I5134" t="str">
            <v>6940 - PANCE</v>
          </cell>
        </row>
        <row r="5135">
          <cell r="I5135" t="str">
            <v>5114 - PANCHINDO</v>
          </cell>
        </row>
        <row r="5136">
          <cell r="I5136" t="str">
            <v>2114 - PANCITARÁ</v>
          </cell>
        </row>
        <row r="5137">
          <cell r="I5137" t="str">
            <v>3382 - PANDI</v>
          </cell>
        </row>
        <row r="5138">
          <cell r="I5138" t="str">
            <v>2038 - PANDIGUANDO</v>
          </cell>
        </row>
        <row r="5139">
          <cell r="I5139" t="str">
            <v>3814 - PANGALITA</v>
          </cell>
        </row>
        <row r="5140">
          <cell r="I5140" t="str">
            <v>3819 - PANGALÁ</v>
          </cell>
        </row>
        <row r="5141">
          <cell r="I5141" t="str">
            <v>5121 - PANGAMOSA</v>
          </cell>
        </row>
        <row r="5142">
          <cell r="I5142" t="str">
            <v>6217 - PANGOTE</v>
          </cell>
        </row>
        <row r="5143">
          <cell r="I5143" t="str">
            <v>3930 - PANGUÍ</v>
          </cell>
        </row>
        <row r="5144">
          <cell r="I5144" t="str">
            <v>2331 - PANIQUITÁ</v>
          </cell>
        </row>
        <row r="5145">
          <cell r="I5145" t="str">
            <v>5323 - PANOYA</v>
          </cell>
        </row>
        <row r="5146">
          <cell r="I5146" t="str">
            <v>1476 - PANQUEBA</v>
          </cell>
        </row>
        <row r="5147">
          <cell r="I5147" t="str">
            <v>1050 - PANSEGÜITA</v>
          </cell>
        </row>
        <row r="5148">
          <cell r="I5148" t="str">
            <v>31 - PANTANILLO</v>
          </cell>
        </row>
        <row r="5149">
          <cell r="I5149" t="str">
            <v>3125 - PANTANILLO</v>
          </cell>
        </row>
        <row r="5150">
          <cell r="I5150" t="str">
            <v>1472 - PANTANO DE VARGAS</v>
          </cell>
        </row>
        <row r="5151">
          <cell r="I5151" t="str">
            <v>4222 - PANTANOS</v>
          </cell>
        </row>
        <row r="5152">
          <cell r="I5152" t="str">
            <v>5020 - PANÁN</v>
          </cell>
        </row>
        <row r="5153">
          <cell r="I5153" t="str">
            <v>6198 - PAPAYAL</v>
          </cell>
        </row>
        <row r="5154">
          <cell r="I5154" t="str">
            <v>7050 - PAPAYAL</v>
          </cell>
        </row>
        <row r="5155">
          <cell r="I5155" t="str">
            <v>4271 - PAPAYAL</v>
          </cell>
        </row>
        <row r="5156">
          <cell r="I5156" t="str">
            <v>1255 - PAPAYAL</v>
          </cell>
        </row>
        <row r="5157">
          <cell r="I5157" t="str">
            <v>7081 - PAPAYAL 2</v>
          </cell>
        </row>
        <row r="5158">
          <cell r="I5158" t="str">
            <v>5349 - PAPAYAL LA PLAYA</v>
          </cell>
        </row>
        <row r="5159">
          <cell r="I5159" t="str">
            <v>3815 - PAPAYO</v>
          </cell>
        </row>
        <row r="5160">
          <cell r="I5160" t="str">
            <v>7941 - PAPURÍ</v>
          </cell>
        </row>
        <row r="5161">
          <cell r="I5161" t="str">
            <v>3139 - PAQUILÓ</v>
          </cell>
        </row>
        <row r="5162">
          <cell r="I5162" t="str">
            <v>6859 - PARADERO CHIPALO</v>
          </cell>
        </row>
        <row r="5163">
          <cell r="I5163" t="str">
            <v>6776 - PARADERO I</v>
          </cell>
        </row>
        <row r="5164">
          <cell r="I5164" t="str">
            <v>4331 - PARAGUACHÓN</v>
          </cell>
        </row>
        <row r="5165">
          <cell r="I5165" t="str">
            <v>5263 - PARAGUAY</v>
          </cell>
        </row>
        <row r="5166">
          <cell r="I5166" t="str">
            <v>4153 - PARAGUAY</v>
          </cell>
        </row>
        <row r="5167">
          <cell r="I5167" t="str">
            <v>4393 - PARAISO</v>
          </cell>
        </row>
        <row r="5168">
          <cell r="I5168" t="str">
            <v>2251 - PARAMILLO 1</v>
          </cell>
        </row>
        <row r="5169">
          <cell r="I5169" t="str">
            <v>2277 - PARAMILLO 2</v>
          </cell>
        </row>
        <row r="5170">
          <cell r="I5170" t="str">
            <v>6158 - PARAMITO</v>
          </cell>
        </row>
        <row r="5171">
          <cell r="I5171" t="str">
            <v>4519 - PARATE BIEN (EL PLEITO)</v>
          </cell>
        </row>
        <row r="5172">
          <cell r="I5172" t="str">
            <v>3383 - PARATEBUENO</v>
          </cell>
        </row>
        <row r="5173">
          <cell r="I5173" t="str">
            <v>1235 - PARAÍSO</v>
          </cell>
        </row>
        <row r="5174">
          <cell r="I5174" t="str">
            <v>5444 - PARAÍSO</v>
          </cell>
        </row>
        <row r="5175">
          <cell r="I5175" t="str">
            <v>2711 - PARAÍSO</v>
          </cell>
        </row>
        <row r="5176">
          <cell r="I5176" t="str">
            <v>1132 - PARAÍSO</v>
          </cell>
        </row>
        <row r="5177">
          <cell r="I5177" t="str">
            <v>1309 - PARAÍSO</v>
          </cell>
        </row>
        <row r="5178">
          <cell r="I5178" t="str">
            <v>1962 - PARAÍSO</v>
          </cell>
        </row>
        <row r="5179">
          <cell r="I5179" t="str">
            <v>4583 - PARAÍSO</v>
          </cell>
        </row>
        <row r="5180">
          <cell r="I5180" t="str">
            <v>916 - PARAÍSO SINCERÍN</v>
          </cell>
        </row>
        <row r="5181">
          <cell r="I5181" t="str">
            <v>279 - PARC ALAMOS DEL ESCOBERO</v>
          </cell>
        </row>
        <row r="5182">
          <cell r="I5182" t="str">
            <v>280 - PARC ALDEA DE PALMA VERDE</v>
          </cell>
        </row>
        <row r="5183">
          <cell r="I5183" t="str">
            <v>282 - PARC CASAS BELLO MONTE</v>
          </cell>
        </row>
        <row r="5184">
          <cell r="I5184" t="str">
            <v>281 - PARC CONDOMINIO CAMPESTRE SERR</v>
          </cell>
        </row>
        <row r="5185">
          <cell r="I5185" t="str">
            <v>523 - PARC CONJUNTO CAMPESTRE LLANO</v>
          </cell>
        </row>
        <row r="5186">
          <cell r="I5186" t="str">
            <v>284 - PARC CONJUNTO RESIDENCIAL BELL</v>
          </cell>
        </row>
        <row r="5187">
          <cell r="I5187" t="str">
            <v>283 - PARC FIORE CASAS DE CAMPO</v>
          </cell>
        </row>
        <row r="5188">
          <cell r="I5188" t="str">
            <v>519 - PARCELACION ANDALUCIA</v>
          </cell>
        </row>
        <row r="5189">
          <cell r="I5189" t="str">
            <v>520 - PARCELACION CAMELOT</v>
          </cell>
        </row>
        <row r="5190">
          <cell r="I5190" t="str">
            <v>6971 - PARCELACION CANTACLARO 1</v>
          </cell>
        </row>
        <row r="5191">
          <cell r="I5191" t="str">
            <v>6972 - PARCELACION CANTACLARO 2</v>
          </cell>
        </row>
        <row r="5192">
          <cell r="I5192" t="str">
            <v>6973 - PARCELACION LA TRINIDAD</v>
          </cell>
        </row>
        <row r="5193">
          <cell r="I5193" t="str">
            <v>525 - PARCELACION LAS BRUMAS</v>
          </cell>
        </row>
        <row r="5194">
          <cell r="I5194" t="str">
            <v>527 - PARCELACION NORMANDIA</v>
          </cell>
        </row>
        <row r="5195">
          <cell r="I5195" t="str">
            <v>528 - PARCELACION SANTA MARIA DEL LL</v>
          </cell>
        </row>
        <row r="5196">
          <cell r="I5196" t="str">
            <v>518 - PARCELACIÓN AGUA LUNA DE ORIEN</v>
          </cell>
        </row>
        <row r="5197">
          <cell r="I5197" t="str">
            <v>1938 - PARCELACIÓN ATARDECERES DE LA</v>
          </cell>
        </row>
        <row r="5198">
          <cell r="I5198" t="str">
            <v>521 - PARCELACIÓN COCUYO</v>
          </cell>
        </row>
        <row r="5199">
          <cell r="I5199" t="str">
            <v>522 - PARCELACIÓN COLINAS DE PAIMADÓ</v>
          </cell>
        </row>
        <row r="5200">
          <cell r="I5200" t="str">
            <v>285 - PARCELACIÓN ENCENILLOS</v>
          </cell>
        </row>
        <row r="5201">
          <cell r="I5201" t="str">
            <v>286 - PARCELACIÓN ESCOBERO</v>
          </cell>
        </row>
        <row r="5202">
          <cell r="I5202" t="str">
            <v>287 - PARCELACIÓN HACIENDA ARRAYANES</v>
          </cell>
        </row>
        <row r="5203">
          <cell r="I5203" t="str">
            <v>278 - PARCELACIÓN LA ACUARELA</v>
          </cell>
        </row>
        <row r="5204">
          <cell r="I5204" t="str">
            <v>524 - PARCELACIÓN LA QUERENCIA</v>
          </cell>
        </row>
        <row r="5205">
          <cell r="I5205" t="str">
            <v>288 - PARCELACIÓN LAS PALMITAS</v>
          </cell>
        </row>
        <row r="5206">
          <cell r="I5206" t="str">
            <v>289 - PARCELACIÓN LEMONT</v>
          </cell>
        </row>
        <row r="5207">
          <cell r="I5207" t="str">
            <v>526 - PARCELACIÓN LLANOS DE NORMANDÍ</v>
          </cell>
        </row>
        <row r="5208">
          <cell r="I5208" t="str">
            <v>290 - PARCELACIÓN PRADO LARGO</v>
          </cell>
        </row>
        <row r="5209">
          <cell r="I5209" t="str">
            <v>291 - PARCELACIÓN SAN SEBASTIÁN</v>
          </cell>
        </row>
        <row r="5210">
          <cell r="I5210" t="str">
            <v>529 - PARCELACIÓN SIERRA ALTA</v>
          </cell>
        </row>
        <row r="5211">
          <cell r="I5211" t="str">
            <v>3487 - PARCELACIÓN TERMALES</v>
          </cell>
        </row>
        <row r="5212">
          <cell r="I5212" t="str">
            <v>292 - PARCELACIÓN TORRE LUNERA</v>
          </cell>
        </row>
        <row r="5213">
          <cell r="I5213" t="str">
            <v>530 - PARCELACIÓN TORRE MOLINOS</v>
          </cell>
        </row>
        <row r="5214">
          <cell r="I5214" t="str">
            <v>531 - PARCELACIÓN TOSCANA</v>
          </cell>
        </row>
        <row r="5215">
          <cell r="I5215" t="str">
            <v>293 - PARCELACIÓN URBANIZACIÓN PAPIR</v>
          </cell>
        </row>
        <row r="5216">
          <cell r="I5216" t="str">
            <v>532 - PARCELACIÓN VEGAS DE GUADALCAN</v>
          </cell>
        </row>
        <row r="5217">
          <cell r="I5217" t="str">
            <v>294 - PARCELACIÓN VERANDA</v>
          </cell>
        </row>
        <row r="5218">
          <cell r="I5218" t="str">
            <v>295 - PARCELACIÓN VILLAS DE LA CANDE</v>
          </cell>
        </row>
        <row r="5219">
          <cell r="I5219" t="str">
            <v>3355 - PARCELAS</v>
          </cell>
        </row>
        <row r="5220">
          <cell r="I5220" t="str">
            <v>4735 - PARCELAS DEL PROGRESO</v>
          </cell>
        </row>
        <row r="5221">
          <cell r="I5221" t="str">
            <v>3776 - PARECITO</v>
          </cell>
        </row>
        <row r="5222">
          <cell r="I5222" t="str">
            <v>3777 - PAREDES</v>
          </cell>
        </row>
        <row r="5223">
          <cell r="I5223" t="str">
            <v>1169 - PAREDES DE ORORIA</v>
          </cell>
        </row>
        <row r="5224">
          <cell r="I5224" t="str">
            <v>1595 - PARROQUIA VIEJA</v>
          </cell>
        </row>
        <row r="5225">
          <cell r="I5225" t="str">
            <v>3932 - PARTADÓ</v>
          </cell>
        </row>
        <row r="5226">
          <cell r="I5226" t="str">
            <v>1802 - PARTIDAS</v>
          </cell>
        </row>
        <row r="5227">
          <cell r="I5227" t="str">
            <v>6784 - PARTIDAS</v>
          </cell>
        </row>
        <row r="5228">
          <cell r="I5228" t="str">
            <v>878 - PASACABALLOS</v>
          </cell>
        </row>
        <row r="5229">
          <cell r="I5229" t="str">
            <v>2559 - PASACORRIENDO</v>
          </cell>
        </row>
        <row r="5230">
          <cell r="I5230" t="str">
            <v>4394 - PASADENA</v>
          </cell>
        </row>
        <row r="5231">
          <cell r="I5231" t="str">
            <v>3389 - PASCA</v>
          </cell>
        </row>
        <row r="5232">
          <cell r="I5232" t="str">
            <v>3308 - PASCOTE</v>
          </cell>
        </row>
        <row r="5233">
          <cell r="I5233" t="str">
            <v>358 - PASCUITA</v>
          </cell>
        </row>
        <row r="5234">
          <cell r="I5234" t="str">
            <v>3237 - PASO ANCHO</v>
          </cell>
        </row>
        <row r="5235">
          <cell r="I5235" t="str">
            <v>7654 - PASO CUSIANA</v>
          </cell>
        </row>
        <row r="5236">
          <cell r="I5236" t="str">
            <v>7266 - PASO DE LA BOLSA</v>
          </cell>
        </row>
        <row r="5237">
          <cell r="I5237" t="str">
            <v>2741 - PASO DE LAS FLORES</v>
          </cell>
        </row>
        <row r="5238">
          <cell r="I5238" t="str">
            <v>2995 - PASO NUEVO</v>
          </cell>
        </row>
        <row r="5239">
          <cell r="I5239" t="str">
            <v>70 - PASO REAL</v>
          </cell>
        </row>
        <row r="5240">
          <cell r="I5240" t="str">
            <v>3594 - PASOANCHO</v>
          </cell>
        </row>
        <row r="5241">
          <cell r="I5241" t="str">
            <v>858 - PASQUILLA</v>
          </cell>
        </row>
        <row r="5242">
          <cell r="I5242" t="str">
            <v>6678 - PASTALES NUEVO</v>
          </cell>
        </row>
        <row r="5243">
          <cell r="I5243" t="str">
            <v>6676 - PASTALES VIEJO</v>
          </cell>
        </row>
        <row r="5244">
          <cell r="I5244" t="str">
            <v>3377 - PASUNCHA</v>
          </cell>
        </row>
        <row r="5245">
          <cell r="I5245" t="str">
            <v>1314 - PATA PELA</v>
          </cell>
        </row>
        <row r="5246">
          <cell r="I5246" t="str">
            <v>6805 - PATECUINDE</v>
          </cell>
        </row>
        <row r="5247">
          <cell r="I5247" t="str">
            <v>3582 - PATEVACA</v>
          </cell>
        </row>
        <row r="5248">
          <cell r="I5248" t="str">
            <v>1321 - PATICO</v>
          </cell>
        </row>
        <row r="5249">
          <cell r="I5249" t="str">
            <v>966 - PATICO BAJO</v>
          </cell>
        </row>
        <row r="5250">
          <cell r="I5250" t="str">
            <v>4277 - PATILLA</v>
          </cell>
        </row>
        <row r="5251">
          <cell r="I5251" t="str">
            <v>838 - PATILLA</v>
          </cell>
        </row>
        <row r="5252">
          <cell r="I5252" t="str">
            <v>2348 - PATILLAL</v>
          </cell>
        </row>
        <row r="5253">
          <cell r="I5253" t="str">
            <v>6372 - PATILLAL</v>
          </cell>
        </row>
        <row r="5254">
          <cell r="I5254" t="str">
            <v>5487 - PATILLALES</v>
          </cell>
        </row>
        <row r="5255">
          <cell r="I5255" t="str">
            <v>7169 - PATIO BONITO</v>
          </cell>
        </row>
        <row r="5256">
          <cell r="I5256" t="str">
            <v>2579 - PATIO BONITO</v>
          </cell>
        </row>
        <row r="5257">
          <cell r="I5257" t="str">
            <v>5893 - PATIO BONITO</v>
          </cell>
        </row>
        <row r="5258">
          <cell r="I5258" t="str">
            <v>4146 - PATIO BONITO</v>
          </cell>
        </row>
        <row r="5259">
          <cell r="I5259" t="str">
            <v>3360 - PATIO BONITO</v>
          </cell>
        </row>
        <row r="5260">
          <cell r="I5260" t="str">
            <v>3130 - PATIO BONITO</v>
          </cell>
        </row>
        <row r="5261">
          <cell r="I5261" t="str">
            <v>2965 - PATIO BONITO NORTE</v>
          </cell>
        </row>
        <row r="5262">
          <cell r="I5262" t="str">
            <v>2966 - PATIO BONITO SUR</v>
          </cell>
        </row>
        <row r="5263">
          <cell r="I5263" t="str">
            <v>762 - PATO</v>
          </cell>
        </row>
        <row r="5264">
          <cell r="I5264" t="str">
            <v>7837 - PATRULLEROS</v>
          </cell>
        </row>
        <row r="5265">
          <cell r="I5265" t="str">
            <v>4711 - PATUCA</v>
          </cell>
        </row>
        <row r="5266">
          <cell r="I5266" t="str">
            <v>6179 - PATURIA</v>
          </cell>
        </row>
        <row r="5267">
          <cell r="I5267" t="str">
            <v>2204 - PATÍA</v>
          </cell>
        </row>
        <row r="5268">
          <cell r="I5268" t="str">
            <v>4712 - PAULINA</v>
          </cell>
        </row>
        <row r="5269">
          <cell r="I5269" t="str">
            <v>1477 - PAUNA</v>
          </cell>
        </row>
        <row r="5270">
          <cell r="I5270" t="str">
            <v>4983 - PAUNDE</v>
          </cell>
        </row>
        <row r="5271">
          <cell r="I5271" t="str">
            <v>418 - PAVARANDO GRANDE</v>
          </cell>
        </row>
        <row r="5272">
          <cell r="I5272" t="str">
            <v>416 - PAVARANDOCITO</v>
          </cell>
        </row>
        <row r="5273">
          <cell r="I5273" t="str">
            <v>3670 - PAVARANDÓ (PUREZA)</v>
          </cell>
        </row>
        <row r="5274">
          <cell r="I5274" t="str">
            <v>7291 - PAVAS</v>
          </cell>
        </row>
        <row r="5275">
          <cell r="I5275" t="str">
            <v>3729 - PAVASA</v>
          </cell>
        </row>
        <row r="5276">
          <cell r="I5276" t="str">
            <v>7295 - PAVITAS</v>
          </cell>
        </row>
        <row r="5277">
          <cell r="I5277" t="str">
            <v>1478 - PAYA</v>
          </cell>
        </row>
        <row r="5278">
          <cell r="I5278" t="str">
            <v>908 - PAYANDÉ</v>
          </cell>
        </row>
        <row r="5279">
          <cell r="I5279" t="str">
            <v>6909 - PAYANDÉ</v>
          </cell>
        </row>
        <row r="5280">
          <cell r="I5280" t="str">
            <v>6209 - PAYOA CINCO</v>
          </cell>
        </row>
        <row r="5281">
          <cell r="I5281" t="str">
            <v>5155 - PAYÁN</v>
          </cell>
        </row>
        <row r="5282">
          <cell r="I5282" t="str">
            <v>7627 - PAZ DE ARIPORO</v>
          </cell>
        </row>
        <row r="5283">
          <cell r="I5283" t="str">
            <v>1480 - PAZ DE RÍO</v>
          </cell>
        </row>
        <row r="5284">
          <cell r="I5284" t="str">
            <v>4420 - PAZ DEL CARIBE</v>
          </cell>
        </row>
        <row r="5285">
          <cell r="I5285" t="str">
            <v>1481 - PAZ VIEJA</v>
          </cell>
        </row>
        <row r="5286">
          <cell r="I5286" t="str">
            <v>3964 - PEDEGUITA</v>
          </cell>
        </row>
        <row r="5287">
          <cell r="I5287" t="str">
            <v>4561 - PEDRAZA</v>
          </cell>
        </row>
        <row r="5288">
          <cell r="I5288" t="str">
            <v>5043 - PEDREGAL</v>
          </cell>
        </row>
        <row r="5289">
          <cell r="I5289" t="str">
            <v>2096 - PEDREGAL</v>
          </cell>
        </row>
        <row r="5290">
          <cell r="I5290" t="str">
            <v>6464 - PEDREGAL</v>
          </cell>
        </row>
        <row r="5291">
          <cell r="I5291" t="str">
            <v>4535 - PEDREGOSA</v>
          </cell>
        </row>
        <row r="5292">
          <cell r="I5292" t="str">
            <v>6836 - PEDRO GOMEZ</v>
          </cell>
        </row>
        <row r="5293">
          <cell r="I5293" t="str">
            <v>2502 - PELAYA</v>
          </cell>
        </row>
        <row r="5294">
          <cell r="I5294" t="str">
            <v>3042 - PELAYITO</v>
          </cell>
        </row>
        <row r="5295">
          <cell r="I5295" t="str">
            <v>4248 - PELECHUA</v>
          </cell>
        </row>
        <row r="5296">
          <cell r="I5296" t="str">
            <v>3520 - PELPAK</v>
          </cell>
        </row>
        <row r="5297">
          <cell r="I5297" t="str">
            <v>6271 - PENA BLANCA</v>
          </cell>
        </row>
        <row r="5298">
          <cell r="I5298" t="str">
            <v>3356 - PENCAL</v>
          </cell>
        </row>
        <row r="5299">
          <cell r="I5299" t="str">
            <v>1732 - PENSILVANIA</v>
          </cell>
        </row>
        <row r="5300">
          <cell r="I5300" t="str">
            <v>451 - PEQUE</v>
          </cell>
        </row>
        <row r="5301">
          <cell r="I5301" t="str">
            <v>5938 - PERALONSO</v>
          </cell>
        </row>
        <row r="5302">
          <cell r="I5302" t="str">
            <v>3960 - PERANCHITO</v>
          </cell>
        </row>
        <row r="5303">
          <cell r="I5303" t="str">
            <v>2611 - PEREIRA</v>
          </cell>
        </row>
        <row r="5304">
          <cell r="I5304" t="str">
            <v>5782 - PEREIRA</v>
          </cell>
        </row>
        <row r="5305">
          <cell r="I5305" t="str">
            <v>6618 - PERENDENGUE</v>
          </cell>
        </row>
        <row r="5306">
          <cell r="I5306" t="str">
            <v>6800 - PERICO</v>
          </cell>
        </row>
        <row r="5307">
          <cell r="I5307" t="str">
            <v>4249 - PERICO</v>
          </cell>
        </row>
        <row r="5308">
          <cell r="I5308" t="str">
            <v>4421 - PERICO AGUAO</v>
          </cell>
        </row>
        <row r="5309">
          <cell r="I5309" t="str">
            <v>2226 - PERICO NEGRO</v>
          </cell>
        </row>
        <row r="5310">
          <cell r="I5310" t="str">
            <v>2335 - PERICO NEGRO</v>
          </cell>
        </row>
        <row r="5311">
          <cell r="I5311" t="str">
            <v>3445 - PERICO SECTOR LA HONDA</v>
          </cell>
        </row>
        <row r="5312">
          <cell r="I5312" t="str">
            <v>3446 - PERICO SECTOR LA MACARENA</v>
          </cell>
        </row>
        <row r="5313">
          <cell r="I5313" t="str">
            <v>2828 - PERPETUO SOCORRO</v>
          </cell>
        </row>
        <row r="5314">
          <cell r="I5314" t="str">
            <v>1482 - PESCA</v>
          </cell>
        </row>
        <row r="5315">
          <cell r="I5315" t="str">
            <v>6144 - PESCADERO</v>
          </cell>
        </row>
        <row r="5316">
          <cell r="I5316" t="str">
            <v>3711 - PESCADITO</v>
          </cell>
        </row>
        <row r="5317">
          <cell r="I5317" t="str">
            <v>2002 - PESCADOR</v>
          </cell>
        </row>
        <row r="5318">
          <cell r="I5318" t="str">
            <v>5679 - PETRÓLEA</v>
          </cell>
        </row>
        <row r="5319">
          <cell r="I5319" t="str">
            <v>6165 - PEÑA BLANCA</v>
          </cell>
        </row>
        <row r="5320">
          <cell r="I5320" t="str">
            <v>5399 - PEÑA COLORADA</v>
          </cell>
        </row>
        <row r="5321">
          <cell r="I5321" t="str">
            <v>6059 - PEÑA COLORADA</v>
          </cell>
        </row>
        <row r="5322">
          <cell r="I5322" t="str">
            <v>3149 - PEÑA NEGRA</v>
          </cell>
        </row>
        <row r="5323">
          <cell r="I5323" t="str">
            <v>1905 - PEÑA ROJA DEL CAGUAN</v>
          </cell>
        </row>
        <row r="5324">
          <cell r="I5324" t="str">
            <v>551 - PEÑALISA</v>
          </cell>
        </row>
        <row r="5325">
          <cell r="I5325" t="str">
            <v>3650 - PEÑALOSA</v>
          </cell>
        </row>
        <row r="5326">
          <cell r="I5326" t="str">
            <v>4028 - PEÑAS BLANCAS</v>
          </cell>
        </row>
        <row r="5327">
          <cell r="I5327" t="str">
            <v>385 - PEÑAS BLANCAS</v>
          </cell>
        </row>
        <row r="5328">
          <cell r="I5328" t="str">
            <v>1901 - PEÑAS BLANCAS</v>
          </cell>
        </row>
        <row r="5329">
          <cell r="I5329" t="str">
            <v>1840 - PEÑAS BLANCAS</v>
          </cell>
        </row>
        <row r="5330">
          <cell r="I5330" t="str">
            <v>4882 - PEÑAS BLANCAS</v>
          </cell>
        </row>
        <row r="5331">
          <cell r="I5331" t="str">
            <v>1831 - PEÑAS COLORADAS</v>
          </cell>
        </row>
        <row r="5332">
          <cell r="I5332" t="str">
            <v>450 - PEÑOL</v>
          </cell>
        </row>
        <row r="5333">
          <cell r="I5333" t="str">
            <v>5051 - PEÑOL VIEJO</v>
          </cell>
        </row>
        <row r="5334">
          <cell r="I5334" t="str">
            <v>1021 - PEÑONCITO</v>
          </cell>
        </row>
        <row r="5335">
          <cell r="I5335" t="str">
            <v>4654 - PEÑONCITO</v>
          </cell>
        </row>
        <row r="5336">
          <cell r="I5336" t="str">
            <v>1324 - PEÑÓN DE DURÁN</v>
          </cell>
        </row>
        <row r="5337">
          <cell r="I5337" t="str">
            <v>2039 - PIAGUA</v>
          </cell>
        </row>
        <row r="5338">
          <cell r="I5338" t="str">
            <v>5721 - PIAMONTE</v>
          </cell>
        </row>
        <row r="5339">
          <cell r="I5339" t="str">
            <v>151 - PIAMONTE</v>
          </cell>
        </row>
        <row r="5340">
          <cell r="I5340" t="str">
            <v>3280 - PIAMONTE</v>
          </cell>
        </row>
        <row r="5341">
          <cell r="I5341" t="str">
            <v>2212 - PIAMONTE</v>
          </cell>
        </row>
        <row r="5342">
          <cell r="I5342" t="str">
            <v>6974 - PIAMONTE</v>
          </cell>
        </row>
        <row r="5343">
          <cell r="I5343" t="str">
            <v>7041 - PIANGUITA</v>
          </cell>
        </row>
        <row r="5344">
          <cell r="I5344" t="str">
            <v>2811 - PICA PICA NUEVO</v>
          </cell>
        </row>
        <row r="5345">
          <cell r="I5345" t="str">
            <v>2891 - PICA PICA VIEJO</v>
          </cell>
        </row>
        <row r="5346">
          <cell r="I5346" t="str">
            <v>7891 - PICALOJO</v>
          </cell>
        </row>
        <row r="5347">
          <cell r="I5347" t="str">
            <v>7252 - PICHICHÍ</v>
          </cell>
        </row>
        <row r="5348">
          <cell r="I5348" t="str">
            <v>3754 - PICHICORA</v>
          </cell>
        </row>
        <row r="5349">
          <cell r="I5349" t="str">
            <v>6448 - PICHILIN</v>
          </cell>
        </row>
        <row r="5350">
          <cell r="I5350" t="str">
            <v>3803 - PICHIMÁ</v>
          </cell>
        </row>
        <row r="5351">
          <cell r="I5351" t="str">
            <v>6941 - PICHINDE</v>
          </cell>
        </row>
        <row r="5352">
          <cell r="I5352" t="str">
            <v>6690 - PICO DE ORO</v>
          </cell>
        </row>
        <row r="5353">
          <cell r="I5353" t="str">
            <v>3651 - PIE DE PATO</v>
          </cell>
        </row>
        <row r="5354">
          <cell r="I5354" t="str">
            <v>3883 - PIE DE PEPE</v>
          </cell>
        </row>
        <row r="5355">
          <cell r="I5355" t="str">
            <v>6141 - PIEDECUESTA</v>
          </cell>
        </row>
        <row r="5356">
          <cell r="I5356" t="str">
            <v>6773 - PIEDECUESTA</v>
          </cell>
        </row>
        <row r="5357">
          <cell r="I5357" t="str">
            <v>5555 - PIEDECUESTA</v>
          </cell>
        </row>
        <row r="5358">
          <cell r="I5358" t="str">
            <v>42 - PIEDECUESTA</v>
          </cell>
        </row>
        <row r="5359">
          <cell r="I5359" t="str">
            <v>45 - PIEDECUESTA - MANI DE LAS CASA</v>
          </cell>
        </row>
        <row r="5360">
          <cell r="I5360" t="str">
            <v>3755 - PIEDRA CANDELA</v>
          </cell>
        </row>
        <row r="5361">
          <cell r="I5361" t="str">
            <v>7173 - PIEDRA DE MOLER</v>
          </cell>
        </row>
        <row r="5362">
          <cell r="I5362" t="str">
            <v>408 - PIEDRA GALANA</v>
          </cell>
        </row>
        <row r="5363">
          <cell r="I5363" t="str">
            <v>17 - PIEDRA GORDA</v>
          </cell>
        </row>
        <row r="5364">
          <cell r="I5364" t="str">
            <v>3706 - PIEDRA HONDA</v>
          </cell>
        </row>
        <row r="5365">
          <cell r="I5365" t="str">
            <v>4037 - PIEDRA MARCADA</v>
          </cell>
        </row>
        <row r="5366">
          <cell r="I5366" t="str">
            <v>5162 - PIEDRANCHA</v>
          </cell>
        </row>
        <row r="5367">
          <cell r="I5367" t="str">
            <v>645 - PIEDRAS</v>
          </cell>
        </row>
        <row r="5368">
          <cell r="I5368" t="str">
            <v>6855 - PIEDRAS</v>
          </cell>
        </row>
        <row r="5369">
          <cell r="I5369" t="str">
            <v>2424 - PIEDRAS BLANCAS</v>
          </cell>
        </row>
        <row r="5370">
          <cell r="I5370" t="str">
            <v>6491 - PIEDRAS BLANCAS</v>
          </cell>
        </row>
        <row r="5371">
          <cell r="I5371" t="str">
            <v>187 - PIEDRAS BLANCAS</v>
          </cell>
        </row>
        <row r="5372">
          <cell r="I5372" t="str">
            <v>4683 - PIEDRAS DE MOLER</v>
          </cell>
        </row>
        <row r="5373">
          <cell r="I5373" t="str">
            <v>4684 - PIEDRAS PINTADAS</v>
          </cell>
        </row>
        <row r="5374">
          <cell r="I5374" t="str">
            <v>2205 - PIEDRASENTADA</v>
          </cell>
        </row>
        <row r="5375">
          <cell r="I5375" t="str">
            <v>692 - PIEDRECITAS</v>
          </cell>
        </row>
        <row r="5376">
          <cell r="I5376" t="str">
            <v>2219 - PIENDAMÓ</v>
          </cell>
        </row>
        <row r="5377">
          <cell r="I5377" t="str">
            <v>5764 - PIJAO</v>
          </cell>
        </row>
        <row r="5378">
          <cell r="I5378" t="str">
            <v>6460 - PIJIGUAY</v>
          </cell>
        </row>
        <row r="5379">
          <cell r="I5379" t="str">
            <v>2727 - PIJIGUAYAL</v>
          </cell>
        </row>
        <row r="5380">
          <cell r="I5380" t="str">
            <v>4566 - PIJIÑO</v>
          </cell>
        </row>
        <row r="5381">
          <cell r="I5381" t="str">
            <v>7489 - PILAS DE DAPA</v>
          </cell>
        </row>
        <row r="5382">
          <cell r="I5382" t="str">
            <v>6979 - PILAS DEL CABUYAL</v>
          </cell>
        </row>
        <row r="5383">
          <cell r="I5383" t="str">
            <v>5087 - PILCUAN LA RECTA</v>
          </cell>
        </row>
        <row r="5384">
          <cell r="I5384" t="str">
            <v>5088 - PILCUAN VIEJO</v>
          </cell>
        </row>
        <row r="5385">
          <cell r="I5385" t="str">
            <v>7357 - PILES</v>
          </cell>
        </row>
        <row r="5386">
          <cell r="I5386" t="str">
            <v>3730 - PILIZA</v>
          </cell>
        </row>
        <row r="5387">
          <cell r="I5387" t="str">
            <v>4713 - PILOTO</v>
          </cell>
        </row>
        <row r="5388">
          <cell r="I5388" t="str">
            <v>940 - PILÓN</v>
          </cell>
        </row>
        <row r="5389">
          <cell r="I5389" t="str">
            <v>2687 - PIMENTAL SECTOR BURRO MUERTO</v>
          </cell>
        </row>
        <row r="5390">
          <cell r="I5390" t="str">
            <v>5908 - PINAR DEL RÍO</v>
          </cell>
        </row>
        <row r="5391">
          <cell r="I5391" t="str">
            <v>6159 - PINCHOTE</v>
          </cell>
        </row>
        <row r="5392">
          <cell r="I5392" t="str">
            <v>5386 - PINDALES</v>
          </cell>
        </row>
        <row r="5393">
          <cell r="I5393" t="str">
            <v>3923 - PINDAZA</v>
          </cell>
        </row>
        <row r="5394">
          <cell r="I5394" t="str">
            <v>1183 - PINILLOS</v>
          </cell>
        </row>
        <row r="5395">
          <cell r="I5395" t="str">
            <v>5476 - PINZÓN</v>
          </cell>
        </row>
        <row r="5396">
          <cell r="I5396" t="str">
            <v>5120 - PIOJA</v>
          </cell>
        </row>
        <row r="5397">
          <cell r="I5397" t="str">
            <v>804 - PIOJÓ</v>
          </cell>
        </row>
        <row r="5398">
          <cell r="I5398" t="str">
            <v>4722 - PIPIRAL</v>
          </cell>
        </row>
        <row r="5399">
          <cell r="I5399" t="str">
            <v>7932 - PIRAMIRÍ</v>
          </cell>
        </row>
        <row r="5400">
          <cell r="I5400" t="str">
            <v>2714 - PISA BONITO</v>
          </cell>
        </row>
        <row r="5401">
          <cell r="I5401" t="str">
            <v>2930 - PISA FLORES</v>
          </cell>
        </row>
        <row r="5402">
          <cell r="I5402" t="str">
            <v>5027 - PISANDA</v>
          </cell>
        </row>
        <row r="5403">
          <cell r="I5403" t="str">
            <v>1483 - PISBA</v>
          </cell>
        </row>
        <row r="5404">
          <cell r="I5404" t="str">
            <v>6593 - PISISI</v>
          </cell>
        </row>
        <row r="5405">
          <cell r="I5405" t="str">
            <v>827 - PITA</v>
          </cell>
        </row>
        <row r="5406">
          <cell r="I5406" t="str">
            <v>6642 - PITA ABAJO</v>
          </cell>
        </row>
        <row r="5407">
          <cell r="I5407" t="str">
            <v>6640 - PITA EN MEDIO</v>
          </cell>
        </row>
        <row r="5408">
          <cell r="I5408" t="str">
            <v>2550 - PITA LIMÓN</v>
          </cell>
        </row>
        <row r="5409">
          <cell r="I5409" t="str">
            <v>7018 - PITAL</v>
          </cell>
        </row>
        <row r="5410">
          <cell r="I5410" t="str">
            <v>5332 - PITAL</v>
          </cell>
        </row>
        <row r="5411">
          <cell r="I5411" t="str">
            <v>4164 - PITAL</v>
          </cell>
        </row>
        <row r="5412">
          <cell r="I5412" t="str">
            <v>7082 - PITAL</v>
          </cell>
        </row>
        <row r="5413">
          <cell r="I5413" t="str">
            <v>770 - PITAL</v>
          </cell>
        </row>
        <row r="5414">
          <cell r="I5414" t="str">
            <v>5446 - PITAL (CHIMBUZAL)</v>
          </cell>
        </row>
        <row r="5415">
          <cell r="I5415" t="str">
            <v>5806 - PITAL DE COMBIA</v>
          </cell>
        </row>
        <row r="5416">
          <cell r="I5416" t="str">
            <v>810 - PITAL DEL CARLÍN (PITALITO)</v>
          </cell>
        </row>
        <row r="5417">
          <cell r="I5417" t="str">
            <v>4167 - PITALITO</v>
          </cell>
        </row>
        <row r="5418">
          <cell r="I5418" t="str">
            <v>6821 - PITALITO</v>
          </cell>
        </row>
        <row r="5419">
          <cell r="I5419" t="str">
            <v>798 - PITALITO</v>
          </cell>
        </row>
        <row r="5420">
          <cell r="I5420" t="str">
            <v>2285 - PITAYO</v>
          </cell>
        </row>
        <row r="5421">
          <cell r="I5421" t="str">
            <v>6127 - PITIGUAO</v>
          </cell>
        </row>
        <row r="5422">
          <cell r="I5422" t="str">
            <v>4267 - PITURUMANA</v>
          </cell>
        </row>
        <row r="5423">
          <cell r="I5423" t="str">
            <v>4574 - PIVIJAY</v>
          </cell>
        </row>
        <row r="5424">
          <cell r="I5424" t="str">
            <v>6422 - PIZA</v>
          </cell>
        </row>
        <row r="5425">
          <cell r="I5425" t="str">
            <v>6956 - PIZAMOS</v>
          </cell>
        </row>
        <row r="5426">
          <cell r="I5426" t="str">
            <v>2323 - PIZARE</v>
          </cell>
        </row>
        <row r="5427">
          <cell r="I5427" t="str">
            <v>1462 - PIZARRA</v>
          </cell>
        </row>
        <row r="5428">
          <cell r="I5428" t="str">
            <v>3723 - PIZARRO</v>
          </cell>
        </row>
        <row r="5429">
          <cell r="I5429" t="str">
            <v>1200 - PIÑAL</v>
          </cell>
        </row>
        <row r="5430">
          <cell r="I5430" t="str">
            <v>5445 - PIÑAL DULCE</v>
          </cell>
        </row>
        <row r="5431">
          <cell r="I5431" t="str">
            <v>5405 - PIÑAL SALADO</v>
          </cell>
        </row>
        <row r="5432">
          <cell r="I5432" t="str">
            <v>1051 - PIÑALITO</v>
          </cell>
        </row>
        <row r="5433">
          <cell r="I5433" t="str">
            <v>4891 - PIÑALITO</v>
          </cell>
        </row>
        <row r="5434">
          <cell r="I5434" t="str">
            <v>5381 - PIÑUELA RIO MIRA</v>
          </cell>
        </row>
        <row r="5435">
          <cell r="I5435" t="str">
            <v>4584 - PIÑUELAS</v>
          </cell>
        </row>
        <row r="5436">
          <cell r="I5436" t="str">
            <v>7728 - PIÑUÑA NEGRO</v>
          </cell>
        </row>
        <row r="5437">
          <cell r="I5437" t="str">
            <v>4585 - PLACITAS</v>
          </cell>
        </row>
        <row r="5438">
          <cell r="I5438" t="str">
            <v>4464 - PLAN</v>
          </cell>
        </row>
        <row r="5439">
          <cell r="I5439" t="str">
            <v>7592 - PLAN BRISAS</v>
          </cell>
        </row>
        <row r="5440">
          <cell r="I5440" t="str">
            <v>6236 - PLAN DE ALVAREZ</v>
          </cell>
        </row>
        <row r="5441">
          <cell r="I5441" t="str">
            <v>6102 - PLAN DE ARMAS</v>
          </cell>
        </row>
        <row r="5442">
          <cell r="I5442" t="str">
            <v>5900 - PLAN DE VIVIENDA EL RAYO</v>
          </cell>
        </row>
        <row r="5443">
          <cell r="I5443" t="str">
            <v>5828 - PLAN DE VIVIENDA LA UNIÓN</v>
          </cell>
        </row>
        <row r="5444">
          <cell r="I5444" t="str">
            <v>5902 - PLAN DE VIVIENDA TACURRUMBI</v>
          </cell>
        </row>
        <row r="5445">
          <cell r="I5445" t="str">
            <v>5829 - PLAN DE VIVIENDA YARUMAL</v>
          </cell>
        </row>
        <row r="5446">
          <cell r="I5446" t="str">
            <v>6860 - PLANADAS</v>
          </cell>
        </row>
        <row r="5447">
          <cell r="I5447" t="str">
            <v>7702 - PLANADAS</v>
          </cell>
        </row>
        <row r="5448">
          <cell r="I5448" t="str">
            <v>7674 - PLANADAS</v>
          </cell>
        </row>
        <row r="5449">
          <cell r="I5449" t="str">
            <v>2831 - PLANETA RICA</v>
          </cell>
        </row>
        <row r="5450">
          <cell r="I5450" t="str">
            <v>6576 - PLANPAREJO</v>
          </cell>
        </row>
        <row r="5451">
          <cell r="I5451" t="str">
            <v>2417 - PLATA PERDIDA</v>
          </cell>
        </row>
        <row r="5452">
          <cell r="I5452" t="str">
            <v>1136 - PLATANAL</v>
          </cell>
        </row>
        <row r="5453">
          <cell r="I5453" t="str">
            <v>104 - PLATANITO</v>
          </cell>
        </row>
        <row r="5454">
          <cell r="I5454" t="str">
            <v>4587 - PLATO</v>
          </cell>
        </row>
        <row r="5455">
          <cell r="I5455" t="str">
            <v>3857 - PLAYA ALTA</v>
          </cell>
        </row>
        <row r="5456">
          <cell r="I5456" t="str">
            <v>905 - PLAYA ALTA</v>
          </cell>
        </row>
        <row r="5457">
          <cell r="I5457" t="str">
            <v>2984 - PLAYA BLANCA</v>
          </cell>
        </row>
        <row r="5458">
          <cell r="I5458" t="str">
            <v>3709 - PLAYA BONITA</v>
          </cell>
        </row>
        <row r="5459">
          <cell r="I5459" t="str">
            <v>1064 - PLAYA DE LAS FLORES</v>
          </cell>
        </row>
        <row r="5460">
          <cell r="I5460" t="str">
            <v>3999 - PLAYA DE ORO</v>
          </cell>
        </row>
        <row r="5461">
          <cell r="I5461" t="str">
            <v>3840 - PLAYA GRANDE</v>
          </cell>
        </row>
        <row r="5462">
          <cell r="I5462" t="str">
            <v>2123 - PLAYA GRANDE</v>
          </cell>
        </row>
        <row r="5463">
          <cell r="I5463" t="str">
            <v>7103 - PLAYA LARGA</v>
          </cell>
        </row>
        <row r="5464">
          <cell r="I5464" t="str">
            <v>850 - PLAYA MENDOZA</v>
          </cell>
        </row>
        <row r="5465">
          <cell r="I5465" t="str">
            <v>5177 - PLAYA NUEVA</v>
          </cell>
        </row>
        <row r="5466">
          <cell r="I5466" t="str">
            <v>3993 - PLAYA RICA</v>
          </cell>
        </row>
        <row r="5467">
          <cell r="I5467" t="str">
            <v>5939 - PLAYA RICA</v>
          </cell>
        </row>
        <row r="5468">
          <cell r="I5468" t="str">
            <v>1916 - PLAYA RICA</v>
          </cell>
        </row>
        <row r="5469">
          <cell r="I5469" t="str">
            <v>2049 - PLAYA RICA</v>
          </cell>
        </row>
        <row r="5470">
          <cell r="I5470" t="str">
            <v>7228 - PLAYA RICA</v>
          </cell>
        </row>
        <row r="5471">
          <cell r="I5471" t="str">
            <v>4823 - PLAYA RICA</v>
          </cell>
        </row>
        <row r="5472">
          <cell r="I5472" t="str">
            <v>3969 - PLAYA ROJA</v>
          </cell>
        </row>
        <row r="5473">
          <cell r="I5473" t="str">
            <v>6906 - PLAYARRICA</v>
          </cell>
        </row>
        <row r="5474">
          <cell r="I5474" t="str">
            <v>4541 - PLAYAS BLANCAS</v>
          </cell>
        </row>
        <row r="5475">
          <cell r="I5475" t="str">
            <v>851 - PLAYAS DE EDRIMÁN</v>
          </cell>
        </row>
        <row r="5476">
          <cell r="I5476" t="str">
            <v>2996 - PLAYAS DEL VIENTO</v>
          </cell>
        </row>
        <row r="5477">
          <cell r="I5477" t="str">
            <v>3731 - PLAYITA</v>
          </cell>
        </row>
        <row r="5478">
          <cell r="I5478" t="str">
            <v>3680 - PLAYITA</v>
          </cell>
        </row>
        <row r="5479">
          <cell r="I5479" t="str">
            <v>3722 - PLAYITA POTE</v>
          </cell>
        </row>
        <row r="5480">
          <cell r="I5480" t="str">
            <v>4505 - PLAYÓN DE OROZCO</v>
          </cell>
        </row>
        <row r="5481">
          <cell r="I5481" t="str">
            <v>2956 - PLAZA BONITA</v>
          </cell>
        </row>
        <row r="5482">
          <cell r="I5482" t="str">
            <v>2838 - PLAZA BONITA</v>
          </cell>
        </row>
        <row r="5483">
          <cell r="I5483" t="str">
            <v>4092 - PLAZUELA</v>
          </cell>
        </row>
        <row r="5484">
          <cell r="I5484" t="str">
            <v>1925 - POBLAZÓN</v>
          </cell>
        </row>
        <row r="5485">
          <cell r="I5485" t="str">
            <v>3750 - POGUE</v>
          </cell>
        </row>
        <row r="5486">
          <cell r="I5486" t="str">
            <v>566 - POLEAL</v>
          </cell>
        </row>
        <row r="5487">
          <cell r="I5487" t="str">
            <v>6723 - POLECITO</v>
          </cell>
        </row>
        <row r="5488">
          <cell r="I5488" t="str">
            <v>5204 - POLICARPA</v>
          </cell>
        </row>
        <row r="5489">
          <cell r="I5489" t="str">
            <v>6293 - POLICARPA</v>
          </cell>
        </row>
        <row r="5490">
          <cell r="I5490" t="str">
            <v>4228 - POLONIA</v>
          </cell>
        </row>
        <row r="5491">
          <cell r="I5491" t="str">
            <v>809 - POLONUEVO</v>
          </cell>
        </row>
        <row r="5492">
          <cell r="I5492" t="str">
            <v>5591 - POMARROSO</v>
          </cell>
        </row>
        <row r="5493">
          <cell r="I5493" t="str">
            <v>6318 - POMPUMA</v>
          </cell>
        </row>
        <row r="5494">
          <cell r="I5494" t="str">
            <v>4371 - PONDORITOS</v>
          </cell>
        </row>
        <row r="5495">
          <cell r="I5495" t="str">
            <v>811 - PONEDERA</v>
          </cell>
        </row>
        <row r="5496">
          <cell r="I5496" t="str">
            <v>507 - PONTEZUELA</v>
          </cell>
        </row>
        <row r="5497">
          <cell r="I5497" t="str">
            <v>888 - PONTEZUELA</v>
          </cell>
        </row>
        <row r="5498">
          <cell r="I5498" t="str">
            <v>307 - PONTÓN</v>
          </cell>
        </row>
        <row r="5499">
          <cell r="I5499" t="str">
            <v>2370 - PONTÓN</v>
          </cell>
        </row>
        <row r="5500">
          <cell r="I5500" t="str">
            <v>106 - POPALITO</v>
          </cell>
        </row>
        <row r="5501">
          <cell r="I5501" t="str">
            <v>2653 - POPAYÁN</v>
          </cell>
        </row>
        <row r="5502">
          <cell r="I5502" t="str">
            <v>1917 - POPAYÁN</v>
          </cell>
        </row>
        <row r="5503">
          <cell r="I5503" t="str">
            <v>2439 - POPONTE</v>
          </cell>
        </row>
        <row r="5504">
          <cell r="I5504" t="str">
            <v>613 - PORCECITO</v>
          </cell>
        </row>
        <row r="5505">
          <cell r="I5505" t="str">
            <v>4268 - PORCIOSA</v>
          </cell>
        </row>
        <row r="5506">
          <cell r="I5506" t="str">
            <v>7635 - PORE</v>
          </cell>
        </row>
        <row r="5507">
          <cell r="I5507" t="str">
            <v>1636 - PORE</v>
          </cell>
        </row>
        <row r="5508">
          <cell r="I5508" t="str">
            <v>4354 - POROMANA</v>
          </cell>
        </row>
        <row r="5509">
          <cell r="I5509" t="str">
            <v>3605 - PORTACHUELO</v>
          </cell>
        </row>
        <row r="5510">
          <cell r="I5510" t="str">
            <v>47 - PORTACHUELO</v>
          </cell>
        </row>
        <row r="5511">
          <cell r="I5511" t="str">
            <v>3425 - PORTONES</v>
          </cell>
        </row>
        <row r="5512">
          <cell r="I5512" t="str">
            <v>6114 - PORTUGAL</v>
          </cell>
        </row>
        <row r="5513">
          <cell r="I5513" t="str">
            <v>7382 - PORTUGAL DE PIEDRAS</v>
          </cell>
        </row>
        <row r="5514">
          <cell r="I5514" t="str">
            <v>1319 - PORVENIR</v>
          </cell>
        </row>
        <row r="5515">
          <cell r="I5515" t="str">
            <v>6621 - PORVENIR</v>
          </cell>
        </row>
        <row r="5516">
          <cell r="I5516" t="str">
            <v>398 - PORVENIR</v>
          </cell>
        </row>
        <row r="5517">
          <cell r="I5517" t="str">
            <v>654 - PORVENIR</v>
          </cell>
        </row>
        <row r="5518">
          <cell r="I5518" t="str">
            <v>7772 - PORVENIR</v>
          </cell>
        </row>
        <row r="5519">
          <cell r="I5519" t="str">
            <v>5447 - PORVENIR</v>
          </cell>
        </row>
        <row r="5520">
          <cell r="I5520" t="str">
            <v>4225 - POTOSÍ</v>
          </cell>
        </row>
        <row r="5521">
          <cell r="I5521" t="str">
            <v>5215 - POTOSÍ</v>
          </cell>
        </row>
        <row r="5522">
          <cell r="I5522" t="str">
            <v>2467 - POTRERILLO</v>
          </cell>
        </row>
        <row r="5523">
          <cell r="I5523" t="str">
            <v>7344 - POTRERILLO</v>
          </cell>
        </row>
        <row r="5524">
          <cell r="I5524" t="str">
            <v>6745 - POTRERILLO</v>
          </cell>
        </row>
        <row r="5525">
          <cell r="I5525" t="str">
            <v>4120 - POTRERILLOS</v>
          </cell>
        </row>
        <row r="5526">
          <cell r="I5526" t="str">
            <v>4104 - POTRERILLOS</v>
          </cell>
        </row>
        <row r="5527">
          <cell r="I5527" t="str">
            <v>4375 - POTRERITO</v>
          </cell>
        </row>
        <row r="5528">
          <cell r="I5528" t="str">
            <v>18 - POTRERITO</v>
          </cell>
        </row>
        <row r="5529">
          <cell r="I5529" t="str">
            <v>4298 - POTRERITO</v>
          </cell>
        </row>
        <row r="5530">
          <cell r="I5530" t="str">
            <v>119 - POTRERITO</v>
          </cell>
        </row>
        <row r="5531">
          <cell r="I5531" t="str">
            <v>7369 - POTRERITO</v>
          </cell>
        </row>
        <row r="5532">
          <cell r="I5532" t="str">
            <v>7267 - POTRERITO</v>
          </cell>
        </row>
        <row r="5533">
          <cell r="I5533" t="str">
            <v>4310 - POTRERITO</v>
          </cell>
        </row>
        <row r="5534">
          <cell r="I5534" t="str">
            <v>3202 - POTRERO GRANDE</v>
          </cell>
        </row>
        <row r="5535">
          <cell r="I5535" t="str">
            <v>35 - POTREROS SECTOR 1</v>
          </cell>
        </row>
        <row r="5536">
          <cell r="I5536" t="str">
            <v>1266 - POZO AZUL</v>
          </cell>
        </row>
        <row r="5537">
          <cell r="I5537" t="str">
            <v>4275 - POZO HONDO</v>
          </cell>
        </row>
        <row r="5538">
          <cell r="I5538" t="str">
            <v>4191 - PRADERA</v>
          </cell>
        </row>
        <row r="5539">
          <cell r="I5539" t="str">
            <v>253 - PRADERA</v>
          </cell>
        </row>
        <row r="5540">
          <cell r="I5540" t="str">
            <v>4040 - PRADERA</v>
          </cell>
        </row>
        <row r="5541">
          <cell r="I5541" t="str">
            <v>7365 - PRADERA</v>
          </cell>
        </row>
        <row r="5542">
          <cell r="I5542" t="str">
            <v>3420 - PRADILLA</v>
          </cell>
        </row>
        <row r="5543">
          <cell r="I5543" t="str">
            <v>3221 - PRADILLA</v>
          </cell>
        </row>
        <row r="5544">
          <cell r="I5544" t="str">
            <v>6180 - PRADILLA</v>
          </cell>
        </row>
        <row r="5545">
          <cell r="I5545" t="str">
            <v>3164 - PRADO</v>
          </cell>
        </row>
        <row r="5546">
          <cell r="I5546" t="str">
            <v>6868 - PRADO</v>
          </cell>
        </row>
        <row r="5547">
          <cell r="I5547" t="str">
            <v>4687 - PRADO - SEVILLA</v>
          </cell>
        </row>
        <row r="5548">
          <cell r="I5548" t="str">
            <v>4055 - PRAGA</v>
          </cell>
        </row>
        <row r="5549">
          <cell r="I5549" t="str">
            <v>4763 - PRESENTADO</v>
          </cell>
        </row>
        <row r="5550">
          <cell r="I5550" t="str">
            <v>5545 - PRESIDENTE</v>
          </cell>
        </row>
        <row r="5551">
          <cell r="I5551" t="str">
            <v>7400 - PRESIDENTE</v>
          </cell>
        </row>
        <row r="5552">
          <cell r="I5552" t="str">
            <v>2334 - PRIMAVERA</v>
          </cell>
        </row>
        <row r="5553">
          <cell r="I5553" t="str">
            <v>6024 - PRIMAVERA</v>
          </cell>
        </row>
        <row r="5554">
          <cell r="I5554" t="str">
            <v>7007 - PRIMAVERA</v>
          </cell>
        </row>
        <row r="5555">
          <cell r="I5555" t="str">
            <v>3833 - PRIMAVERA</v>
          </cell>
        </row>
        <row r="5556">
          <cell r="I5556" t="str">
            <v>2866 - PRIMAVERA</v>
          </cell>
        </row>
        <row r="5557">
          <cell r="I5557" t="str">
            <v>1360 - PRIMAVERA</v>
          </cell>
        </row>
        <row r="5558">
          <cell r="I5558" t="str">
            <v>7077 - PRIMAVERA</v>
          </cell>
        </row>
        <row r="5559">
          <cell r="I5559" t="str">
            <v>1774 - PRIMAVERA ALTA</v>
          </cell>
        </row>
        <row r="5560">
          <cell r="I5560" t="str">
            <v>3842 - PRIMERA MOJARRA</v>
          </cell>
        </row>
        <row r="5561">
          <cell r="I5561" t="str">
            <v>1115 - PRIMERO DE JULIO</v>
          </cell>
        </row>
        <row r="5562">
          <cell r="I5562" t="str">
            <v>5978 - PROGRESO</v>
          </cell>
        </row>
        <row r="5563">
          <cell r="I5563" t="str">
            <v>1673 - PROSOCIAL LA HUMAREDA</v>
          </cell>
        </row>
        <row r="5564">
          <cell r="I5564" t="str">
            <v>5220 - PROVIDENCIA</v>
          </cell>
        </row>
        <row r="5565">
          <cell r="I5565" t="str">
            <v>917 - PROVIDENCIA</v>
          </cell>
        </row>
        <row r="5566">
          <cell r="I5566" t="str">
            <v>3053 - PROVIDENCIA</v>
          </cell>
        </row>
        <row r="5567">
          <cell r="I5567" t="str">
            <v>6303 - PROVIDENCIA</v>
          </cell>
        </row>
        <row r="5568">
          <cell r="I5568" t="str">
            <v>4090 - PROVIDENCIA</v>
          </cell>
        </row>
        <row r="5569">
          <cell r="I5569" t="str">
            <v>6163 - PROVIDENCIA</v>
          </cell>
        </row>
        <row r="5570">
          <cell r="I5570" t="str">
            <v>595 - PROVIDENCIA</v>
          </cell>
        </row>
        <row r="5571">
          <cell r="I5571" t="str">
            <v>2839 - PROVIDENCIA</v>
          </cell>
        </row>
        <row r="5572">
          <cell r="I5572" t="str">
            <v>6206 - PROVINCIA</v>
          </cell>
        </row>
        <row r="5573">
          <cell r="I5573" t="str">
            <v>399 - PROVINCIAL</v>
          </cell>
        </row>
        <row r="5574">
          <cell r="I5574" t="str">
            <v>3513 - PUBENZA</v>
          </cell>
        </row>
        <row r="5575">
          <cell r="I5575" t="str">
            <v>6479 - PUEBLECITO</v>
          </cell>
        </row>
        <row r="5576">
          <cell r="I5576" t="str">
            <v>2804 - PUEBLECITO</v>
          </cell>
        </row>
        <row r="5577">
          <cell r="I5577" t="str">
            <v>2955 - PUEBLECITO SUR</v>
          </cell>
        </row>
        <row r="5578">
          <cell r="I5578" t="str">
            <v>1922 - PUEBLILLO</v>
          </cell>
        </row>
        <row r="5579">
          <cell r="I5579" t="str">
            <v>2829 - PUEBLITO</v>
          </cell>
        </row>
        <row r="5580">
          <cell r="I5580" t="str">
            <v>5126 - PUEBLITO</v>
          </cell>
        </row>
        <row r="5581">
          <cell r="I5581" t="str">
            <v>2425 - PUEBLITO</v>
          </cell>
        </row>
        <row r="5582">
          <cell r="I5582" t="str">
            <v>344 - PUEBLITO</v>
          </cell>
        </row>
        <row r="5583">
          <cell r="I5583" t="str">
            <v>1409 - PUEBLITO BOYACENSE</v>
          </cell>
        </row>
        <row r="5584">
          <cell r="I5584" t="str">
            <v>4625 - PUEBLITO DE LOS BARRIOS</v>
          </cell>
        </row>
        <row r="5585">
          <cell r="I5585" t="str">
            <v>6084 - PUEBLITO VIEJO</v>
          </cell>
        </row>
        <row r="5586">
          <cell r="I5586" t="str">
            <v>5015 - PUEBLO BAJO</v>
          </cell>
        </row>
        <row r="5587">
          <cell r="I5587" t="str">
            <v>2505 - PUEBLO BELLO</v>
          </cell>
        </row>
        <row r="5588">
          <cell r="I5588" t="str">
            <v>671 - PUEBLO BELLO</v>
          </cell>
        </row>
        <row r="5589">
          <cell r="I5589" t="str">
            <v>2581 - PUEBLO BUHO</v>
          </cell>
        </row>
        <row r="5590">
          <cell r="I5590" t="str">
            <v>6321 - PUEBLO BUHO</v>
          </cell>
        </row>
        <row r="5591">
          <cell r="I5591" t="str">
            <v>3070 - PUEBLO CEDRO</v>
          </cell>
        </row>
        <row r="5592">
          <cell r="I5592" t="str">
            <v>3028 - PUEBLO FLECHAS</v>
          </cell>
        </row>
        <row r="5593">
          <cell r="I5593" t="str">
            <v>3192 - PUEBLO FUERTE</v>
          </cell>
        </row>
        <row r="5594">
          <cell r="I5594" t="str">
            <v>1133 - PUEBLO LINDO</v>
          </cell>
        </row>
        <row r="5595">
          <cell r="I5595" t="str">
            <v>2560 - PUEBLO NUEVO</v>
          </cell>
        </row>
        <row r="5596">
          <cell r="I5596" t="str">
            <v>2853 - PUEBLO NUEVO</v>
          </cell>
        </row>
        <row r="5597">
          <cell r="I5597" t="str">
            <v>1771 - PUEBLO NUEVO</v>
          </cell>
        </row>
        <row r="5598">
          <cell r="I5598" t="str">
            <v>6480 - PUEBLO NUEVO</v>
          </cell>
        </row>
        <row r="5599">
          <cell r="I5599" t="str">
            <v>6792 - PUEBLO NUEVO</v>
          </cell>
        </row>
        <row r="5600">
          <cell r="I5600" t="str">
            <v>7364 - PUEBLO NUEVO</v>
          </cell>
        </row>
        <row r="5601">
          <cell r="I5601" t="str">
            <v>6322 - PUEBLO NUEVO</v>
          </cell>
        </row>
        <row r="5602">
          <cell r="I5602" t="str">
            <v>6337 - PUEBLO NUEVO</v>
          </cell>
        </row>
        <row r="5603">
          <cell r="I5603" t="str">
            <v>2750 - PUEBLO NUEVO</v>
          </cell>
        </row>
        <row r="5604">
          <cell r="I5604" t="str">
            <v>6957 - PUEBLO NUEVO</v>
          </cell>
        </row>
        <row r="5605">
          <cell r="I5605" t="str">
            <v>7118 - PUEBLO NUEVO</v>
          </cell>
        </row>
        <row r="5606">
          <cell r="I5606" t="str">
            <v>5387 - PUEBLO NUEVO</v>
          </cell>
        </row>
        <row r="5607">
          <cell r="I5607" t="str">
            <v>7606 - PUEBLO NUEVO</v>
          </cell>
        </row>
        <row r="5608">
          <cell r="I5608" t="str">
            <v>7639 - PUEBLO NUEVO</v>
          </cell>
        </row>
        <row r="5609">
          <cell r="I5609" t="str">
            <v>7911 - PUEBLO NUEVO</v>
          </cell>
        </row>
        <row r="5610">
          <cell r="I5610" t="str">
            <v>5173 - PUEBLO NUEVO</v>
          </cell>
        </row>
        <row r="5611">
          <cell r="I5611" t="str">
            <v>5830 - PUEBLO NUEVO</v>
          </cell>
        </row>
        <row r="5612">
          <cell r="I5612" t="str">
            <v>4450 - PUEBLO NUEVO</v>
          </cell>
        </row>
        <row r="5613">
          <cell r="I5613" t="str">
            <v>4461 - PUEBLO NUEVO</v>
          </cell>
        </row>
        <row r="5614">
          <cell r="I5614" t="str">
            <v>4498 - PUEBLO NUEVO</v>
          </cell>
        </row>
        <row r="5615">
          <cell r="I5615" t="str">
            <v>4647 - PUEBLO NUEVO</v>
          </cell>
        </row>
        <row r="5616">
          <cell r="I5616" t="str">
            <v>220 - PUEBLO NUEVO</v>
          </cell>
        </row>
        <row r="5617">
          <cell r="I5617" t="str">
            <v>425 - PUEBLO NUEVO</v>
          </cell>
        </row>
        <row r="5618">
          <cell r="I5618" t="str">
            <v>1114 - PUEBLO NUEVO</v>
          </cell>
        </row>
        <row r="5619">
          <cell r="I5619" t="str">
            <v>1157 - PUEBLO NUEVO</v>
          </cell>
        </row>
        <row r="5620">
          <cell r="I5620" t="str">
            <v>1281 - PUEBLO NUEVO</v>
          </cell>
        </row>
        <row r="5621">
          <cell r="I5621" t="str">
            <v>1341 - PUEBLO NUEVO</v>
          </cell>
        </row>
        <row r="5622">
          <cell r="I5622" t="str">
            <v>3418 - PUEBLO NUEVO</v>
          </cell>
        </row>
        <row r="5623">
          <cell r="I5623" t="str">
            <v>3426 - PUEBLO NUEVO</v>
          </cell>
        </row>
        <row r="5624">
          <cell r="I5624" t="str">
            <v>5602 - PUEBLO NUEVO</v>
          </cell>
        </row>
        <row r="5625">
          <cell r="I5625" t="str">
            <v>5631 - PUEBLO NUEVO</v>
          </cell>
        </row>
        <row r="5626">
          <cell r="I5626" t="str">
            <v>7527 - PUEBLO NUEVO</v>
          </cell>
        </row>
        <row r="5627">
          <cell r="I5627" t="str">
            <v>7195 - PUEBLO NUEVO</v>
          </cell>
        </row>
        <row r="5628">
          <cell r="I5628" t="str">
            <v>7284 - PUEBLO NUEVO</v>
          </cell>
        </row>
        <row r="5629">
          <cell r="I5629" t="str">
            <v>2003 - PUEBLO NUEVO</v>
          </cell>
        </row>
        <row r="5630">
          <cell r="I5630" t="str">
            <v>2154 - PUEBLO NUEVO</v>
          </cell>
        </row>
        <row r="5631">
          <cell r="I5631" t="str">
            <v>972 - PUEBLO NUEVO</v>
          </cell>
        </row>
        <row r="5632">
          <cell r="I5632" t="str">
            <v>984 - PUEBLO NUEVO</v>
          </cell>
        </row>
        <row r="5633">
          <cell r="I5633" t="str">
            <v>1027 - PUEBLO NUEVO</v>
          </cell>
        </row>
        <row r="5634">
          <cell r="I5634" t="str">
            <v>3367 - PUEBLO NUEVO</v>
          </cell>
        </row>
        <row r="5635">
          <cell r="I5635" t="str">
            <v>4107 - PUEBLO NUEVO</v>
          </cell>
        </row>
        <row r="5636">
          <cell r="I5636" t="str">
            <v>5448 - PUEBLO NUEVO (RÍO MIRA)</v>
          </cell>
        </row>
        <row r="5637">
          <cell r="I5637" t="str">
            <v>5449 - PUEBLO NUEVO (TABLÓN SALADO)</v>
          </cell>
        </row>
        <row r="5638">
          <cell r="I5638" t="str">
            <v>2634 - PUEBLO NUEVO - POPALES</v>
          </cell>
        </row>
        <row r="5639">
          <cell r="I5639" t="str">
            <v>1134 - PUEBLO NUEVO - REGENCIA</v>
          </cell>
        </row>
        <row r="5640">
          <cell r="I5640" t="str">
            <v>1257 - PUEBLO NUEVO CERRO DE JULIO</v>
          </cell>
        </row>
        <row r="5641">
          <cell r="I5641" t="str">
            <v>6384 - PUEBLO NUEVO I (JUNÍN)</v>
          </cell>
        </row>
        <row r="5642">
          <cell r="I5642" t="str">
            <v>6383 - PUEBLO NUEVO II</v>
          </cell>
        </row>
        <row r="5643">
          <cell r="I5643" t="str">
            <v>1824 - PUEBLO NUEVO LOS ÁNGELES</v>
          </cell>
        </row>
        <row r="5644">
          <cell r="I5644" t="str">
            <v>5979 - PUEBLO REGAO</v>
          </cell>
        </row>
        <row r="5645">
          <cell r="I5645" t="str">
            <v>5911 - PUEBLO RICO</v>
          </cell>
        </row>
        <row r="5646">
          <cell r="I5646" t="str">
            <v>1703 - PUEBLO RICO</v>
          </cell>
        </row>
        <row r="5647">
          <cell r="I5647" t="str">
            <v>5770 - PUEBLO RICO</v>
          </cell>
        </row>
        <row r="5648">
          <cell r="I5648" t="str">
            <v>2622 - PUEBLO SECO</v>
          </cell>
        </row>
        <row r="5649">
          <cell r="I5649" t="str">
            <v>7569 - PUEBLO SECO</v>
          </cell>
        </row>
        <row r="5650">
          <cell r="I5650" t="str">
            <v>7571 - PUEBLO SUCIO</v>
          </cell>
        </row>
        <row r="5651">
          <cell r="I5651" t="str">
            <v>4773 - PUEBLO SÁNCHEZ</v>
          </cell>
        </row>
        <row r="5652">
          <cell r="I5652" t="str">
            <v>5756 - PUEBLO TAPADO</v>
          </cell>
        </row>
        <row r="5653">
          <cell r="I5653" t="str">
            <v>5278 - PUEBLO VIEJO</v>
          </cell>
        </row>
        <row r="5654">
          <cell r="I5654" t="str">
            <v>4048 - PUEBLO VIEJO</v>
          </cell>
        </row>
        <row r="5655">
          <cell r="I5655" t="str">
            <v>3238 - PUEBLO VIEJO</v>
          </cell>
        </row>
        <row r="5656">
          <cell r="I5656" t="str">
            <v>1751 - PUEBLO VIEJO</v>
          </cell>
        </row>
        <row r="5657">
          <cell r="I5657" t="str">
            <v>7667 - PUEBLO VIEJO</v>
          </cell>
        </row>
        <row r="5658">
          <cell r="I5658" t="str">
            <v>4753 - PUEBLO VIEJO</v>
          </cell>
        </row>
        <row r="5659">
          <cell r="I5659" t="str">
            <v>3467 - PUEBLO VIEJO SECTOR NIÑO</v>
          </cell>
        </row>
        <row r="5660">
          <cell r="I5660" t="str">
            <v>6423 - PUEBLONUEVO</v>
          </cell>
        </row>
        <row r="5661">
          <cell r="I5661" t="str">
            <v>1738 - PUEBLONUEVO</v>
          </cell>
        </row>
        <row r="5662">
          <cell r="I5662" t="str">
            <v>455 - PUEBLORRICO</v>
          </cell>
        </row>
        <row r="5663">
          <cell r="I5663" t="str">
            <v>4601 - PUEBLOVIEJO</v>
          </cell>
        </row>
        <row r="5664">
          <cell r="I5664" t="str">
            <v>1923 - PUELENJE</v>
          </cell>
        </row>
        <row r="5665">
          <cell r="I5665" t="str">
            <v>4067 - PUENTE</v>
          </cell>
        </row>
        <row r="5666">
          <cell r="I5666" t="str">
            <v>336 - PUENTE ACACÍAS</v>
          </cell>
        </row>
        <row r="5667">
          <cell r="I5667" t="str">
            <v>3963 - PUENTE AMÉRICA - CACARICA</v>
          </cell>
        </row>
        <row r="5668">
          <cell r="I5668" t="str">
            <v>4842 - PUENTE ARIMENA</v>
          </cell>
        </row>
        <row r="5669">
          <cell r="I5669" t="str">
            <v>4258 - PUENTE BOMBA</v>
          </cell>
        </row>
        <row r="5670">
          <cell r="I5670" t="str">
            <v>1599 - PUENTE BOYACÁ</v>
          </cell>
        </row>
        <row r="5671">
          <cell r="I5671" t="str">
            <v>3193 - PUENTE CACIQUE</v>
          </cell>
        </row>
        <row r="5672">
          <cell r="I5672" t="str">
            <v>7589 - PUENTE CUSIANA</v>
          </cell>
        </row>
        <row r="5673">
          <cell r="I5673" t="str">
            <v>7542 - PUENTE DE BOJABÁ</v>
          </cell>
        </row>
        <row r="5674">
          <cell r="I5674" t="str">
            <v>1395 - PUENTE DE BOJABÁ</v>
          </cell>
        </row>
        <row r="5675">
          <cell r="I5675" t="str">
            <v>3698 - PUENTE DE PAIMADÓ</v>
          </cell>
        </row>
        <row r="5676">
          <cell r="I5676" t="str">
            <v>3342 - PUENTE DE PIEDRA</v>
          </cell>
        </row>
        <row r="5677">
          <cell r="I5677" t="str">
            <v>3697 - PUENTE DE TANANDÓ</v>
          </cell>
        </row>
        <row r="5678">
          <cell r="I5678" t="str">
            <v>2054 - PUENTE DEL RÍO TIMBIO</v>
          </cell>
        </row>
        <row r="5679">
          <cell r="I5679" t="str">
            <v>3228 - PUENTE EL ROSAL</v>
          </cell>
        </row>
        <row r="5680">
          <cell r="I5680" t="str">
            <v>6010 - PUENTE GRANDE</v>
          </cell>
        </row>
        <row r="5681">
          <cell r="I5681" t="str">
            <v>299 - PUENTE IGLESIAS</v>
          </cell>
        </row>
        <row r="5682">
          <cell r="I5682" t="str">
            <v>3315 - PUENTE LISIO</v>
          </cell>
        </row>
        <row r="5683">
          <cell r="I5683" t="str">
            <v>6133 - PUENTE LLANO</v>
          </cell>
        </row>
        <row r="5684">
          <cell r="I5684" t="str">
            <v>6161 - PUENTE NACIONAL</v>
          </cell>
        </row>
        <row r="5685">
          <cell r="I5685" t="str">
            <v>7292 - PUENTE PALO</v>
          </cell>
        </row>
        <row r="5686">
          <cell r="I5686" t="str">
            <v>3401 - PUENTE QUETAME</v>
          </cell>
        </row>
        <row r="5687">
          <cell r="I5687" t="str">
            <v>7256 - PUENTE ROJO</v>
          </cell>
        </row>
        <row r="5688">
          <cell r="I5688" t="str">
            <v>6181 - PUENTE SOGAMOSO</v>
          </cell>
        </row>
        <row r="5689">
          <cell r="I5689" t="str">
            <v>7562 - PUENTE TABLA</v>
          </cell>
        </row>
        <row r="5690">
          <cell r="I5690" t="str">
            <v>7144 - PUENTE TIERRA</v>
          </cell>
        </row>
        <row r="5691">
          <cell r="I5691" t="str">
            <v>5867 - PUENTE UMBRÍA</v>
          </cell>
        </row>
        <row r="5692">
          <cell r="I5692" t="str">
            <v>7268 - PUENTE VÉLEZ</v>
          </cell>
        </row>
        <row r="5693">
          <cell r="I5693" t="str">
            <v>7471 - PUENTETIERRA</v>
          </cell>
        </row>
        <row r="5694">
          <cell r="I5694" t="str">
            <v>5249 - PUERCHAG</v>
          </cell>
        </row>
        <row r="5695">
          <cell r="I5695" t="str">
            <v>5222 - PUERRES</v>
          </cell>
        </row>
        <row r="5696">
          <cell r="I5696" t="str">
            <v>4951 - PUERRES</v>
          </cell>
        </row>
        <row r="5697">
          <cell r="I5697" t="str">
            <v>3739 - PUERTO ABADÍA</v>
          </cell>
        </row>
        <row r="5698">
          <cell r="I5698" t="str">
            <v>3884 - PUERTO ADÁN</v>
          </cell>
        </row>
        <row r="5699">
          <cell r="I5699" t="str">
            <v>3681 - PUERTO ALEGRE</v>
          </cell>
        </row>
        <row r="5700">
          <cell r="I5700" t="str">
            <v>7822 - PUERTO ALEGRÍA</v>
          </cell>
        </row>
        <row r="5701">
          <cell r="I5701" t="str">
            <v>5771 - PUERTO ALEJANDRÍA</v>
          </cell>
        </row>
        <row r="5702">
          <cell r="I5702" t="str">
            <v>4776 - PUERTO ALJURE</v>
          </cell>
        </row>
        <row r="5703">
          <cell r="I5703" t="str">
            <v>4794 - PUERTO ALVIRA</v>
          </cell>
        </row>
        <row r="5704">
          <cell r="I5704" t="str">
            <v>1896 - PUERTO AMOR</v>
          </cell>
        </row>
        <row r="5705">
          <cell r="I5705" t="str">
            <v>2812 - PUERTO ANCHICA</v>
          </cell>
        </row>
        <row r="5706">
          <cell r="I5706" t="str">
            <v>642 - PUERTO ANTIOQUIA</v>
          </cell>
        </row>
        <row r="5707">
          <cell r="I5707" t="str">
            <v>722 - PUERTO ANTIOQUIA</v>
          </cell>
        </row>
        <row r="5708">
          <cell r="I5708" t="str">
            <v>1815 - PUERTO ARANGO</v>
          </cell>
        </row>
        <row r="5709">
          <cell r="I5709" t="str">
            <v>6012 - PUERTO ARAUJO</v>
          </cell>
        </row>
        <row r="5710">
          <cell r="I5710" t="str">
            <v>4758 - PUERTO ARIARI</v>
          </cell>
        </row>
        <row r="5711">
          <cell r="I5711" t="str">
            <v>7823 - PUERTO ARICA</v>
          </cell>
        </row>
        <row r="5712">
          <cell r="I5712" t="str">
            <v>4658 - PUERTO ARTURO</v>
          </cell>
        </row>
        <row r="5713">
          <cell r="I5713" t="str">
            <v>7873 - PUERTO ARTURO</v>
          </cell>
        </row>
        <row r="5714">
          <cell r="I5714" t="str">
            <v>7692 - PUERTO ASÍS</v>
          </cell>
        </row>
        <row r="5715">
          <cell r="I5715" t="str">
            <v>930 - PUERTO BADEL (CAÑO SALADO)</v>
          </cell>
        </row>
        <row r="5716">
          <cell r="I5716" t="str">
            <v>899 - PUERTO BELLO</v>
          </cell>
        </row>
        <row r="5717">
          <cell r="I5717" t="str">
            <v>2897 - PUERTO BELÉN</v>
          </cell>
        </row>
        <row r="5718">
          <cell r="I5718" t="str">
            <v>456 - PUERTO BERRÍO</v>
          </cell>
        </row>
        <row r="5719">
          <cell r="I5719" t="str">
            <v>7124 - PUERTO BERTIN</v>
          </cell>
        </row>
        <row r="5720">
          <cell r="I5720" t="str">
            <v>1888 - PUERTO BETANIA</v>
          </cell>
        </row>
        <row r="5721">
          <cell r="I5721" t="str">
            <v>3288 - PUERTO BOGOTÁ</v>
          </cell>
        </row>
        <row r="5722">
          <cell r="I5722" t="str">
            <v>1484 - PUERTO BOYACÁ</v>
          </cell>
        </row>
        <row r="5723">
          <cell r="I5723" t="str">
            <v>1861 - PUERTO BRASILIA</v>
          </cell>
        </row>
        <row r="5724">
          <cell r="I5724" t="str">
            <v>150 - PUERTO BÉLGICA</v>
          </cell>
        </row>
        <row r="5725">
          <cell r="I5725" t="str">
            <v>7703 - PUERTO CAICEDO</v>
          </cell>
        </row>
        <row r="5726">
          <cell r="I5726" t="str">
            <v>854 - PUERTO CAIMÁN</v>
          </cell>
        </row>
        <row r="5727">
          <cell r="I5727" t="str">
            <v>619 - PUERTO CALAVERA</v>
          </cell>
        </row>
        <row r="5728">
          <cell r="I5728" t="str">
            <v>4788 - PUERTO CALDAS</v>
          </cell>
        </row>
        <row r="5729">
          <cell r="I5729" t="str">
            <v>5795 - PUERTO CALDAS</v>
          </cell>
        </row>
        <row r="5730">
          <cell r="I5730" t="str">
            <v>1833 - PUERTO CAMELIA</v>
          </cell>
        </row>
        <row r="5731">
          <cell r="I5731" t="str">
            <v>2899 - PUERTO CAREPA</v>
          </cell>
        </row>
        <row r="5732">
          <cell r="I5732" t="str">
            <v>7942 - PUERTO CARREÑO</v>
          </cell>
        </row>
        <row r="5733">
          <cell r="I5733" t="str">
            <v>2530 - PUERTO CARREÑO</v>
          </cell>
        </row>
        <row r="5734">
          <cell r="I5734" t="str">
            <v>756 - PUERTO CASABE</v>
          </cell>
        </row>
        <row r="5735">
          <cell r="I5735" t="str">
            <v>6183 - PUERTO CAYUMBA</v>
          </cell>
        </row>
        <row r="5736">
          <cell r="I5736" t="str">
            <v>4870 - PUERTO CHISPAS</v>
          </cell>
        </row>
        <row r="5737">
          <cell r="I5737" t="str">
            <v>261 - PUERTO CLAVER</v>
          </cell>
        </row>
        <row r="5738">
          <cell r="I5738" t="str">
            <v>1333 - PUERTO COCA</v>
          </cell>
        </row>
        <row r="5739">
          <cell r="I5739" t="str">
            <v>7599 - PUERTO COLOMBIA</v>
          </cell>
        </row>
        <row r="5740">
          <cell r="I5740" t="str">
            <v>3032 - PUERTO COLOMBIA</v>
          </cell>
        </row>
        <row r="5741">
          <cell r="I5741" t="str">
            <v>4261 - PUERTO COLOMBIA</v>
          </cell>
        </row>
        <row r="5742">
          <cell r="I5742" t="str">
            <v>7858 - PUERTO COLOMBIA</v>
          </cell>
        </row>
        <row r="5743">
          <cell r="I5743" t="str">
            <v>817 - PUERTO COLOMBIA</v>
          </cell>
        </row>
        <row r="5744">
          <cell r="I5744" t="str">
            <v>7740 - PUERTO COLÓN</v>
          </cell>
        </row>
        <row r="5745">
          <cell r="I5745" t="str">
            <v>4832 - PUERTO CONCORDIA</v>
          </cell>
        </row>
        <row r="5746">
          <cell r="I5746" t="str">
            <v>7551 - PUERTO CONTRERAS</v>
          </cell>
        </row>
        <row r="5747">
          <cell r="I5747" t="str">
            <v>3747 - PUERTO CONTÓ</v>
          </cell>
        </row>
        <row r="5748">
          <cell r="I5748" t="str">
            <v>7922 - PUERTO CORDOBA</v>
          </cell>
        </row>
        <row r="5749">
          <cell r="I5749" t="str">
            <v>2756 - PUERTO CÓRDOBA</v>
          </cell>
        </row>
        <row r="5750">
          <cell r="I5750" t="str">
            <v>2642 - PUERTO CÓRDOBA</v>
          </cell>
        </row>
        <row r="5751">
          <cell r="I5751" t="str">
            <v>3892 - PUERTO CÓRDOBA</v>
          </cell>
        </row>
        <row r="5752">
          <cell r="I5752" t="str">
            <v>3682 - PUERTO CÓRDOBA URUDO</v>
          </cell>
        </row>
        <row r="5753">
          <cell r="I5753" t="str">
            <v>2722 - PUERTO DE LA CRUZ</v>
          </cell>
        </row>
        <row r="5754">
          <cell r="I5754" t="str">
            <v>5904 - PUERTO DE ORO</v>
          </cell>
        </row>
        <row r="5755">
          <cell r="I5755" t="str">
            <v>3683 - PUERTO ECHEVERRY</v>
          </cell>
        </row>
        <row r="5756">
          <cell r="I5756" t="str">
            <v>655 - PUERTO ESCONDIDO</v>
          </cell>
        </row>
        <row r="5757">
          <cell r="I5757" t="str">
            <v>2878 - PUERTO ESCONDIDO</v>
          </cell>
        </row>
        <row r="5758">
          <cell r="I5758" t="str">
            <v>1135 - PUERTO ESPAÑA</v>
          </cell>
        </row>
        <row r="5759">
          <cell r="I5759" t="str">
            <v>4771 - PUERTO ESPERANZA</v>
          </cell>
        </row>
        <row r="5760">
          <cell r="I5760" t="str">
            <v>7829 - PUERTO ESPERANZA</v>
          </cell>
        </row>
        <row r="5761">
          <cell r="I5761" t="str">
            <v>4896 - PUERTO ESPERANZA MARGEN IZQUIE</v>
          </cell>
        </row>
        <row r="5762">
          <cell r="I5762" t="str">
            <v>4388 - PUERTO ESTRELLA</v>
          </cell>
        </row>
        <row r="5763">
          <cell r="I5763" t="str">
            <v>7385 - PUERTO FENICIA</v>
          </cell>
        </row>
        <row r="5764">
          <cell r="I5764" t="str">
            <v>6385 - PUERTO FRANCO</v>
          </cell>
        </row>
        <row r="5765">
          <cell r="I5765" t="str">
            <v>7432 - PUERTO FRAZADAS</v>
          </cell>
        </row>
        <row r="5766">
          <cell r="I5766" t="str">
            <v>1337 - PUERTO GAITAN</v>
          </cell>
        </row>
        <row r="5767">
          <cell r="I5767" t="str">
            <v>7559 - PUERTO GAITÁN</v>
          </cell>
        </row>
        <row r="5768">
          <cell r="I5768" t="str">
            <v>4836 - PUERTO GAITÁN</v>
          </cell>
        </row>
        <row r="5769">
          <cell r="I5769" t="str">
            <v>1862 - PUERTO GAITÁN</v>
          </cell>
        </row>
        <row r="5770">
          <cell r="I5770" t="str">
            <v>556 - PUERTO GARZA</v>
          </cell>
        </row>
        <row r="5771">
          <cell r="I5771" t="str">
            <v>814 - PUERTO GIRALDO</v>
          </cell>
        </row>
        <row r="5772">
          <cell r="I5772" t="str">
            <v>84 - PUERTO GIRÓN</v>
          </cell>
        </row>
        <row r="5773">
          <cell r="I5773" t="str">
            <v>3141 - PUERTO GRAMALOTAL</v>
          </cell>
        </row>
        <row r="5774">
          <cell r="I5774" t="str">
            <v>4850 - PUERTO GUADALUPE</v>
          </cell>
        </row>
        <row r="5775">
          <cell r="I5775" t="str">
            <v>1486 - PUERTO GUTIÉRREZ</v>
          </cell>
        </row>
        <row r="5776">
          <cell r="I5776" t="str">
            <v>7708 - PUERTO GUZMÁN</v>
          </cell>
        </row>
        <row r="5777">
          <cell r="I5777" t="str">
            <v>1849 - PUERTO HUNGRÍA</v>
          </cell>
        </row>
        <row r="5778">
          <cell r="I5778" t="str">
            <v>3936 - PUERTO INDIO</v>
          </cell>
        </row>
        <row r="5779">
          <cell r="I5779" t="str">
            <v>911 - PUERTO ISABEL</v>
          </cell>
        </row>
        <row r="5780">
          <cell r="I5780" t="str">
            <v>1060 - PUERTO KENNEDY</v>
          </cell>
        </row>
        <row r="5781">
          <cell r="I5781" t="str">
            <v>2404 - PUERTO LAJAS</v>
          </cell>
        </row>
        <row r="5782">
          <cell r="I5782" t="str">
            <v>1907 - PUERTO LAS MERCEDES</v>
          </cell>
        </row>
        <row r="5783">
          <cell r="I5783" t="str">
            <v>7722 - PUERTO LEGUÍZAMO</v>
          </cell>
        </row>
        <row r="5784">
          <cell r="I5784" t="str">
            <v>5498 - PUERTO LEÓN</v>
          </cell>
        </row>
        <row r="5785">
          <cell r="I5785" t="str">
            <v>2889 - PUERTO LIBERTADOR</v>
          </cell>
        </row>
        <row r="5786">
          <cell r="I5786" t="str">
            <v>3684 - PUERTO LIBIA</v>
          </cell>
        </row>
        <row r="5787">
          <cell r="I5787" t="str">
            <v>3893 - PUERTO LIBIA</v>
          </cell>
        </row>
        <row r="5788">
          <cell r="I5788" t="str">
            <v>3393 - PUERTO LIBRE</v>
          </cell>
        </row>
        <row r="5789">
          <cell r="I5789" t="str">
            <v>7668 - PUERTO LIMÓN</v>
          </cell>
        </row>
        <row r="5790">
          <cell r="I5790" t="str">
            <v>4777 - PUERTO LIMÓN</v>
          </cell>
        </row>
        <row r="5791">
          <cell r="I5791" t="str">
            <v>6927 - PUERTO LLERAS</v>
          </cell>
        </row>
        <row r="5792">
          <cell r="I5792" t="str">
            <v>3766 - PUERTO LLERAS</v>
          </cell>
        </row>
        <row r="5793">
          <cell r="I5793" t="str">
            <v>7543 - PUERTO LLERAS</v>
          </cell>
        </row>
        <row r="5794">
          <cell r="I5794" t="str">
            <v>4857 - PUERTO LLERAS</v>
          </cell>
        </row>
        <row r="5795">
          <cell r="I5795" t="str">
            <v>5504 - PUERTO LLERAS</v>
          </cell>
        </row>
        <row r="5796">
          <cell r="I5796" t="str">
            <v>753 - PUERTO LOS MANGOS</v>
          </cell>
        </row>
        <row r="5797">
          <cell r="I5797" t="str">
            <v>4824 - PUERTO LOZADA</v>
          </cell>
        </row>
        <row r="5798">
          <cell r="I5798" t="str">
            <v>4895 - PUERTO LUCAS MARGEN DERECHO</v>
          </cell>
        </row>
        <row r="5799">
          <cell r="I5799" t="str">
            <v>4894 - PUERTO LUCAS MARGEN IZQUIERDO</v>
          </cell>
        </row>
        <row r="5800">
          <cell r="I5800" t="str">
            <v>1191 - PUERTO LÓPEZ</v>
          </cell>
        </row>
        <row r="5801">
          <cell r="I5801" t="str">
            <v>262 - PUERTO LÓPEZ</v>
          </cell>
        </row>
        <row r="5802">
          <cell r="I5802" t="str">
            <v>4846 - PUERTO LÓPEZ</v>
          </cell>
        </row>
        <row r="5803">
          <cell r="I5803" t="str">
            <v>6393 - PUERTO LÓPEZ</v>
          </cell>
        </row>
        <row r="5804">
          <cell r="I5804" t="str">
            <v>7923 - PUERTO MANDU</v>
          </cell>
        </row>
        <row r="5805">
          <cell r="I5805" t="str">
            <v>1848 - PUERTO MANRIQUE</v>
          </cell>
        </row>
        <row r="5806">
          <cell r="I5806" t="str">
            <v>3677 - PUERTO MARTÍNEZ</v>
          </cell>
        </row>
        <row r="5807">
          <cell r="I5807" t="str">
            <v>754 - PUERTO MATILDE</v>
          </cell>
        </row>
        <row r="5808">
          <cell r="I5808" t="str">
            <v>3876 - PUERTO MELUK</v>
          </cell>
        </row>
        <row r="5809">
          <cell r="I5809" t="str">
            <v>7025 - PUERTO MERIZALDE</v>
          </cell>
        </row>
        <row r="5810">
          <cell r="I5810" t="str">
            <v>7564 - PUERTO MIRANDA</v>
          </cell>
        </row>
        <row r="5811">
          <cell r="I5811" t="str">
            <v>7318 - PUERTO MOLINA</v>
          </cell>
        </row>
        <row r="5812">
          <cell r="I5812" t="str">
            <v>3858 - PUERTO MORENO</v>
          </cell>
        </row>
        <row r="5813">
          <cell r="I5813" t="str">
            <v>2474 - PUERTO MOSQUITO</v>
          </cell>
        </row>
        <row r="5814">
          <cell r="I5814" t="str">
            <v>3907 - PUERTO MURILLO</v>
          </cell>
        </row>
        <row r="5815">
          <cell r="I5815" t="str">
            <v>457 - PUERTO MURILLO</v>
          </cell>
        </row>
        <row r="5816">
          <cell r="I5816" t="str">
            <v>7945 - PUERTO MURILLO</v>
          </cell>
        </row>
        <row r="5817">
          <cell r="I5817" t="str">
            <v>3817 - PUERTO MURILLO</v>
          </cell>
        </row>
        <row r="5818">
          <cell r="I5818" t="str">
            <v>7919 - PUERTO NARE</v>
          </cell>
        </row>
        <row r="5819">
          <cell r="I5819" t="str">
            <v>469 - PUERTO NARE</v>
          </cell>
        </row>
        <row r="5820">
          <cell r="I5820" t="str">
            <v>7964 - PUERTO NARIÑO</v>
          </cell>
        </row>
        <row r="5821">
          <cell r="I5821" t="str">
            <v>7545 - PUERTO NARIÑO</v>
          </cell>
        </row>
        <row r="5822">
          <cell r="I5822" t="str">
            <v>1069 - PUERTO NARIÑO</v>
          </cell>
        </row>
        <row r="5823">
          <cell r="I5823" t="str">
            <v>4809 - PUERTO NARIÑO</v>
          </cell>
        </row>
        <row r="5824">
          <cell r="I5824" t="str">
            <v>7824 - PUERTO NARIÑO</v>
          </cell>
        </row>
        <row r="5825">
          <cell r="I5825" t="str">
            <v>7730 - PUERTO NARIÑO</v>
          </cell>
        </row>
        <row r="5826">
          <cell r="I5826" t="str">
            <v>1501 - PUERTO NIÑO</v>
          </cell>
        </row>
        <row r="5827">
          <cell r="I5827" t="str">
            <v>4458 - PUERTO NIÑO (CHARANGA)</v>
          </cell>
        </row>
        <row r="5828">
          <cell r="I5828" t="str">
            <v>6242 - PUERTO NUEVO</v>
          </cell>
        </row>
        <row r="5829">
          <cell r="I5829" t="str">
            <v>2816 - PUERTO NUEVO</v>
          </cell>
        </row>
        <row r="5830">
          <cell r="I5830" t="str">
            <v>1780 - PUERTO NUEVO</v>
          </cell>
        </row>
        <row r="5831">
          <cell r="I5831" t="str">
            <v>5499 - PUERTO NUEVO</v>
          </cell>
        </row>
        <row r="5832">
          <cell r="I5832" t="str">
            <v>5141 - PUERTO NUEVO</v>
          </cell>
        </row>
        <row r="5833">
          <cell r="I5833" t="str">
            <v>7872 - PUERTO NUEVO</v>
          </cell>
        </row>
        <row r="5834">
          <cell r="I5834" t="str">
            <v>4395 - PUERTO NUEVO</v>
          </cell>
        </row>
        <row r="5835">
          <cell r="I5835" t="str">
            <v>3041 - PUERTO NUEVO</v>
          </cell>
        </row>
        <row r="5836">
          <cell r="I5836" t="str">
            <v>2516 - PUERTO NUEVO</v>
          </cell>
        </row>
        <row r="5837">
          <cell r="I5837" t="str">
            <v>4782 - PUERTO NUEVO</v>
          </cell>
        </row>
        <row r="5838">
          <cell r="I5838" t="str">
            <v>7454 - PUERTO NUEVO</v>
          </cell>
        </row>
        <row r="5839">
          <cell r="I5839" t="str">
            <v>2542 - PUERTO OCULTO</v>
          </cell>
        </row>
        <row r="5840">
          <cell r="I5840" t="str">
            <v>6013 - PUERTO OLAYA</v>
          </cell>
        </row>
        <row r="5841">
          <cell r="I5841" t="str">
            <v>7724 - PUERTO OSPINA</v>
          </cell>
        </row>
        <row r="5842">
          <cell r="I5842" t="str">
            <v>7874 - PUERTO OSPINA</v>
          </cell>
        </row>
        <row r="5843">
          <cell r="I5843" t="str">
            <v>6166 - PUERTO PARRA</v>
          </cell>
        </row>
        <row r="5844">
          <cell r="I5844" t="str">
            <v>2377 - PUERTO PATIÑO</v>
          </cell>
        </row>
        <row r="5845">
          <cell r="I5845" t="str">
            <v>479 - PUERTO PERALES NUEVO</v>
          </cell>
        </row>
        <row r="5846">
          <cell r="I5846" t="str">
            <v>3758 - PUERTO PERVEL</v>
          </cell>
        </row>
        <row r="5847">
          <cell r="I5847" t="str">
            <v>1493 - PUERTO PINZÓN</v>
          </cell>
        </row>
        <row r="5848">
          <cell r="I5848" t="str">
            <v>3882 - PUERTO PLATANARES</v>
          </cell>
        </row>
        <row r="5849">
          <cell r="I5849" t="str">
            <v>4851 - PUERTO PORFÍA</v>
          </cell>
        </row>
        <row r="5850">
          <cell r="I5850" t="str">
            <v>7963 - PUERTO PRÍNCIPE</v>
          </cell>
        </row>
        <row r="5851">
          <cell r="I5851" t="str">
            <v>4189 - PUERTO QUINCHANA</v>
          </cell>
        </row>
        <row r="5852">
          <cell r="I5852" t="str">
            <v>707 - PUERTO RAUDAL</v>
          </cell>
        </row>
        <row r="5853">
          <cell r="I5853" t="str">
            <v>2789 - PUERTO REY</v>
          </cell>
        </row>
        <row r="5854">
          <cell r="I5854" t="str">
            <v>887 - PUERTO REY</v>
          </cell>
        </row>
        <row r="5855">
          <cell r="I5855" t="str">
            <v>1952 - PUERTO RICO</v>
          </cell>
        </row>
        <row r="5856">
          <cell r="I5856" t="str">
            <v>673 - PUERTO RICO</v>
          </cell>
        </row>
        <row r="5857">
          <cell r="I5857" t="str">
            <v>4864 - PUERTO RICO</v>
          </cell>
        </row>
        <row r="5858">
          <cell r="I5858" t="str">
            <v>7830 - PUERTO RICO</v>
          </cell>
        </row>
        <row r="5859">
          <cell r="I5859" t="str">
            <v>1327 - PUERTO RICO</v>
          </cell>
        </row>
        <row r="5860">
          <cell r="I5860" t="str">
            <v>1874 - PUERTO RICO</v>
          </cell>
        </row>
        <row r="5861">
          <cell r="I5861" t="str">
            <v>1494 - PUERTO ROMERO</v>
          </cell>
        </row>
        <row r="5862">
          <cell r="I5862" t="str">
            <v>7538 - PUERTO RONDÓN</v>
          </cell>
        </row>
        <row r="5863">
          <cell r="I5863" t="str">
            <v>7716 - PUERTO ROSARIO</v>
          </cell>
        </row>
        <row r="5864">
          <cell r="I5864" t="str">
            <v>2319 - PUERTO SAIJA</v>
          </cell>
        </row>
        <row r="5865">
          <cell r="I5865" t="str">
            <v>3873 - PUERTO SALAZAR</v>
          </cell>
        </row>
        <row r="5866">
          <cell r="I5866" t="str">
            <v>7552 - PUERTO SALCEDO</v>
          </cell>
        </row>
        <row r="5867">
          <cell r="I5867" t="str">
            <v>6882 - PUERTO SALDAÑA</v>
          </cell>
        </row>
        <row r="5868">
          <cell r="I5868" t="str">
            <v>3391 - PUERTO SALGAR</v>
          </cell>
        </row>
        <row r="5869">
          <cell r="I5869" t="str">
            <v>7319 - PUERTO SAMARIA</v>
          </cell>
        </row>
        <row r="5870">
          <cell r="I5870" t="str">
            <v>7560 - PUERTO SAN SALVADOR</v>
          </cell>
        </row>
        <row r="5871">
          <cell r="I5871" t="str">
            <v>5638 - PUERTO SANTANDER</v>
          </cell>
        </row>
        <row r="5872">
          <cell r="I5872" t="str">
            <v>4778 - PUERTO SANTANDER</v>
          </cell>
        </row>
        <row r="5873">
          <cell r="I5873" t="str">
            <v>7920 - PUERTO SANTANDER</v>
          </cell>
        </row>
        <row r="5874">
          <cell r="I5874" t="str">
            <v>7842 - PUERTO SANTANDER</v>
          </cell>
        </row>
        <row r="5875">
          <cell r="I5875" t="str">
            <v>155 - PUERTO SANTO</v>
          </cell>
        </row>
        <row r="5876">
          <cell r="I5876" t="str">
            <v>2860 - PUERTO SANTO</v>
          </cell>
        </row>
        <row r="5877">
          <cell r="I5877" t="str">
            <v>6210 - PUERTO SANTOS</v>
          </cell>
        </row>
        <row r="5878">
          <cell r="I5878" t="str">
            <v>1488 - PUERTO SERVIEZ</v>
          </cell>
        </row>
        <row r="5879">
          <cell r="I5879" t="str">
            <v>4799 - PUERTO SIARE</v>
          </cell>
        </row>
        <row r="5880">
          <cell r="I5880" t="str">
            <v>7939 - PUERTO SOLANO (PAPUNAHUA)</v>
          </cell>
        </row>
        <row r="5881">
          <cell r="I5881" t="str">
            <v>2221 - PUERTO TEJADA</v>
          </cell>
        </row>
        <row r="5882">
          <cell r="I5882" t="str">
            <v>1904 - PUERTO TEJADA</v>
          </cell>
        </row>
        <row r="5883">
          <cell r="I5883" t="str">
            <v>4867 - PUERTO TOLEDO</v>
          </cell>
        </row>
        <row r="5884">
          <cell r="I5884" t="str">
            <v>755 - PUERTO TOMAS</v>
          </cell>
        </row>
        <row r="5885">
          <cell r="I5885" t="str">
            <v>1823 - PUERTO TORRES</v>
          </cell>
        </row>
        <row r="5886">
          <cell r="I5886" t="str">
            <v>211 - PUERTO TRIANA</v>
          </cell>
        </row>
        <row r="5887">
          <cell r="I5887" t="str">
            <v>478 - PUERTO TRIUNFO</v>
          </cell>
        </row>
        <row r="5888">
          <cell r="I5888" t="str">
            <v>4841 - PUERTO TRUJILLO</v>
          </cell>
        </row>
        <row r="5889">
          <cell r="I5889" t="str">
            <v>7767 - PUERTO UMBRÍA</v>
          </cell>
        </row>
        <row r="5890">
          <cell r="I5890" t="str">
            <v>705 - PUERTO VALDIVIA</v>
          </cell>
        </row>
        <row r="5891">
          <cell r="I5891" t="str">
            <v>2097 - PUERTO VALENCIA</v>
          </cell>
        </row>
        <row r="5892">
          <cell r="I5892" t="str">
            <v>7694 - PUERTO VEGA</v>
          </cell>
        </row>
        <row r="5893">
          <cell r="I5893" t="str">
            <v>913 - PUERTO VENECIA</v>
          </cell>
        </row>
        <row r="5894">
          <cell r="I5894" t="str">
            <v>421 - PUERTO VENUS</v>
          </cell>
        </row>
        <row r="5895">
          <cell r="I5895" t="str">
            <v>6641 - PUERTO VIEJO</v>
          </cell>
        </row>
        <row r="5896">
          <cell r="I5896" t="str">
            <v>2475 - PUERTO VIEJO</v>
          </cell>
        </row>
        <row r="5897">
          <cell r="I5897" t="str">
            <v>5488 - PUERTO VILLAMIZAR</v>
          </cell>
        </row>
        <row r="5898">
          <cell r="I5898" t="str">
            <v>6171 - PUERTO WILCHES</v>
          </cell>
        </row>
        <row r="5899">
          <cell r="I5899" t="str">
            <v>7856 - PUERTO ZANCUDO</v>
          </cell>
        </row>
        <row r="5900">
          <cell r="I5900" t="str">
            <v>3674 - PUESTO INDIO</v>
          </cell>
        </row>
        <row r="5901">
          <cell r="I5901" t="str">
            <v>5358 - PULGANDE</v>
          </cell>
        </row>
        <row r="5902">
          <cell r="I5902" t="str">
            <v>4299 - PULGAR</v>
          </cell>
        </row>
        <row r="5903">
          <cell r="I5903" t="str">
            <v>3395 - PULÍ</v>
          </cell>
        </row>
        <row r="5904">
          <cell r="I5904" t="str">
            <v>3874 - PUNE</v>
          </cell>
        </row>
        <row r="5905">
          <cell r="I5905" t="str">
            <v>6323 - PUNTA ALFEREZ</v>
          </cell>
        </row>
        <row r="5906">
          <cell r="I5906" t="str">
            <v>3844 - PUNTA ARDITA</v>
          </cell>
        </row>
        <row r="5907">
          <cell r="I5907" t="str">
            <v>882 - PUNTA ARENA</v>
          </cell>
        </row>
        <row r="5908">
          <cell r="I5908" t="str">
            <v>2388 - PUNTA ARRECHA</v>
          </cell>
        </row>
        <row r="5909">
          <cell r="I5909" t="str">
            <v>808 - PUNTA ASTILLEROS</v>
          </cell>
        </row>
        <row r="5910">
          <cell r="I5910" t="str">
            <v>2985 - PUNTA BOLIVAR</v>
          </cell>
        </row>
        <row r="5911">
          <cell r="I5911" t="str">
            <v>7059 - PUNTA BONITA</v>
          </cell>
        </row>
        <row r="5912">
          <cell r="I5912" t="str">
            <v>7475 - PUNTA BRAVA</v>
          </cell>
        </row>
        <row r="5913">
          <cell r="I5913" t="str">
            <v>4790 - PUNTA BRAVA</v>
          </cell>
        </row>
        <row r="5914">
          <cell r="I5914" t="str">
            <v>879 - PUNTA CANOA</v>
          </cell>
        </row>
        <row r="5915">
          <cell r="I5915" t="str">
            <v>6504 - PUNTA DE BLANCO</v>
          </cell>
        </row>
        <row r="5916">
          <cell r="I5916" t="str">
            <v>1070 - PUNTA DE CARTAGENA</v>
          </cell>
        </row>
        <row r="5917">
          <cell r="I5917" t="str">
            <v>1220 - PUNTA DE HORNOS</v>
          </cell>
        </row>
        <row r="5918">
          <cell r="I5918" t="str">
            <v>3735 - PUNTA DE IGUA</v>
          </cell>
        </row>
        <row r="5919">
          <cell r="I5919" t="str">
            <v>682 - PUNTA DE PIEDRA</v>
          </cell>
        </row>
        <row r="5920">
          <cell r="I5920" t="str">
            <v>4680 - PUNTA DE PIEDRAS</v>
          </cell>
        </row>
        <row r="5921">
          <cell r="I5921" t="str">
            <v>2721 - PUNTA DE YÁÑEZ</v>
          </cell>
        </row>
        <row r="5922">
          <cell r="I5922" t="str">
            <v>1450 - PUNTA LARGA</v>
          </cell>
        </row>
        <row r="5923">
          <cell r="I5923" t="str">
            <v>6512 - PUNTA NUEVA</v>
          </cell>
        </row>
        <row r="5924">
          <cell r="I5924" t="str">
            <v>3845 - PUNTA PIÑA</v>
          </cell>
        </row>
        <row r="5925">
          <cell r="I5925" t="str">
            <v>3732 - PUNTA PURRICHA</v>
          </cell>
        </row>
        <row r="5926">
          <cell r="I5926" t="str">
            <v>6357 - PUNTA SECA</v>
          </cell>
        </row>
        <row r="5927">
          <cell r="I5927" t="str">
            <v>7026 - PUNTA SOLDADO</v>
          </cell>
        </row>
        <row r="5928">
          <cell r="I5928" t="str">
            <v>7779 - PUNTA SUR</v>
          </cell>
        </row>
        <row r="5929">
          <cell r="I5929" t="str">
            <v>2851 - PUNTA VERDE</v>
          </cell>
        </row>
        <row r="5930">
          <cell r="I5930" t="str">
            <v>2684 - PUNTA VERDE</v>
          </cell>
        </row>
        <row r="5931">
          <cell r="I5931" t="str">
            <v>3685 - PUNTO CAIMINTO</v>
          </cell>
        </row>
        <row r="5932">
          <cell r="I5932" t="str">
            <v>7582 - PUNTO NUEVO</v>
          </cell>
        </row>
        <row r="5933">
          <cell r="I5933" t="str">
            <v>5231 - PUPIALES</v>
          </cell>
        </row>
        <row r="5934">
          <cell r="I5934" t="str">
            <v>2232 - PURACÉ</v>
          </cell>
        </row>
        <row r="5935">
          <cell r="I5935" t="str">
            <v>1959 - PURETO</v>
          </cell>
        </row>
        <row r="5936">
          <cell r="I5936" t="str">
            <v>6871 - PURIFICACIÓN</v>
          </cell>
        </row>
        <row r="5937">
          <cell r="I5937" t="str">
            <v>1666 - PURNIO</v>
          </cell>
        </row>
        <row r="5938">
          <cell r="I5938" t="str">
            <v>2906 - PURÍSIMA DE LA CONCEPCIÓN</v>
          </cell>
        </row>
        <row r="5939">
          <cell r="I5939" t="str">
            <v>1715 - PÁCORA</v>
          </cell>
        </row>
        <row r="5940">
          <cell r="I5940" t="str">
            <v>5385 - PÁCORA</v>
          </cell>
        </row>
        <row r="5941">
          <cell r="I5941" t="str">
            <v>1467 - PÁEZ</v>
          </cell>
        </row>
        <row r="5942">
          <cell r="I5942" t="str">
            <v>7306 - PÁJARO DE ORO</v>
          </cell>
        </row>
        <row r="5943">
          <cell r="I5943" t="str">
            <v>6140 - PÁRAMO</v>
          </cell>
        </row>
        <row r="5944">
          <cell r="I5944" t="str">
            <v>5316 - PÁRAMO</v>
          </cell>
        </row>
        <row r="5945">
          <cell r="I5945" t="str">
            <v>2238 - PÁRRAGA</v>
          </cell>
        </row>
        <row r="5946">
          <cell r="I5946" t="str">
            <v>5833 - PÉNJAMO</v>
          </cell>
        </row>
        <row r="5947">
          <cell r="I5947" t="str">
            <v>1361 - PÉREZ</v>
          </cell>
        </row>
        <row r="5948">
          <cell r="I5948" t="str">
            <v>5804 - PÉREZ ALTO</v>
          </cell>
        </row>
        <row r="5949">
          <cell r="I5949" t="str">
            <v>5847 - PÉREZ BAJO</v>
          </cell>
        </row>
        <row r="5950">
          <cell r="I5950" t="str">
            <v>2019 - PÍLAMO</v>
          </cell>
        </row>
        <row r="5951">
          <cell r="I5951" t="str">
            <v>362 - PÍO X</v>
          </cell>
        </row>
        <row r="5952">
          <cell r="I5952" t="str">
            <v>5495 - PÓRTICO</v>
          </cell>
        </row>
        <row r="5953">
          <cell r="I5953" t="str">
            <v>4309 - QUEBRACHAL</v>
          </cell>
        </row>
        <row r="5954">
          <cell r="I5954" t="str">
            <v>5909 - QUEBRADA ARRIBA</v>
          </cell>
        </row>
        <row r="5955">
          <cell r="I5955" t="str">
            <v>366 - QUEBRADA BONITA</v>
          </cell>
        </row>
        <row r="5956">
          <cell r="I5956" t="str">
            <v>3818 - QUEBRADA DE PICHIMÁ</v>
          </cell>
        </row>
        <row r="5957">
          <cell r="I5957" t="str">
            <v>3801 - QUEBRADA DE TOGOROMÁ</v>
          </cell>
        </row>
        <row r="5958">
          <cell r="I5958" t="str">
            <v>2657 - QUEBRADA DE URANGO</v>
          </cell>
        </row>
        <row r="5959">
          <cell r="I5959" t="str">
            <v>1334 - QUEBRADA DEL MEDIO</v>
          </cell>
        </row>
        <row r="5960">
          <cell r="I5960" t="str">
            <v>7299 - QUEBRADA GRANDE</v>
          </cell>
        </row>
        <row r="5961">
          <cell r="I5961" t="str">
            <v>3924 - QUEBRADA LARGA</v>
          </cell>
        </row>
        <row r="5962">
          <cell r="I5962" t="str">
            <v>6164 - QUEBRADA NEGRA</v>
          </cell>
        </row>
        <row r="5963">
          <cell r="I5963" t="str">
            <v>7578 - QUEBRADA SECA</v>
          </cell>
        </row>
        <row r="5964">
          <cell r="I5964" t="str">
            <v>449 - QUEBRADA SECA</v>
          </cell>
        </row>
        <row r="5965">
          <cell r="I5965" t="str">
            <v>4431 - QUEBRADA VALENCIA</v>
          </cell>
        </row>
        <row r="5966">
          <cell r="I5966" t="str">
            <v>5710 - QUEBRADANEGRA</v>
          </cell>
        </row>
        <row r="5967">
          <cell r="I5967" t="str">
            <v>3397 - QUEBRADANEGRA</v>
          </cell>
        </row>
        <row r="5968">
          <cell r="I5968" t="str">
            <v>7493 - QUEBRADANUEVA</v>
          </cell>
        </row>
        <row r="5969">
          <cell r="I5969" t="str">
            <v>7410 - QUEBRADANUEVA</v>
          </cell>
        </row>
        <row r="5970">
          <cell r="I5970" t="str">
            <v>7115 - QUEBRADASECA</v>
          </cell>
        </row>
        <row r="5971">
          <cell r="I5971" t="str">
            <v>4742 - QUEBRADITAS</v>
          </cell>
        </row>
        <row r="5972">
          <cell r="I5972" t="str">
            <v>2026 - QUEBRADITAS</v>
          </cell>
        </row>
        <row r="5973">
          <cell r="I5973" t="str">
            <v>6832 - QUEBRADITAS 1</v>
          </cell>
        </row>
        <row r="5974">
          <cell r="I5974" t="str">
            <v>5980 - QUEMADERO</v>
          </cell>
        </row>
        <row r="5975">
          <cell r="I5975" t="str">
            <v>3886 - QUERA</v>
          </cell>
        </row>
        <row r="5976">
          <cell r="I5976" t="str">
            <v>7553 - QUESQUALITO</v>
          </cell>
        </row>
        <row r="5977">
          <cell r="I5977" t="str">
            <v>5076 - QUETAMBÚD</v>
          </cell>
        </row>
        <row r="5978">
          <cell r="I5978" t="str">
            <v>3400 - QUETAME</v>
          </cell>
        </row>
        <row r="5979">
          <cell r="I5979" t="str">
            <v>866 - QUIBA BAJO</v>
          </cell>
        </row>
        <row r="5980">
          <cell r="I5980" t="str">
            <v>2286 - QUICHAYÁ</v>
          </cell>
        </row>
        <row r="5981">
          <cell r="I5981" t="str">
            <v>1757 - QUIEBRA SANTA BÁRBARA</v>
          </cell>
        </row>
        <row r="5982">
          <cell r="I5982" t="str">
            <v>1758 - QUIEBRA VARILLAS</v>
          </cell>
        </row>
        <row r="5983">
          <cell r="I5983" t="str">
            <v>1746 - QUIEBRALOMO</v>
          </cell>
        </row>
        <row r="5984">
          <cell r="I5984" t="str">
            <v>5301 - QUIGUPI</v>
          </cell>
        </row>
        <row r="5985">
          <cell r="I5985" t="str">
            <v>2040 - QUILCACÉ</v>
          </cell>
        </row>
        <row r="5986">
          <cell r="I5986" t="str">
            <v>5767 - QUIMBAYA</v>
          </cell>
        </row>
        <row r="5987">
          <cell r="I5987" t="str">
            <v>2258 - QUINAMAYO</v>
          </cell>
        </row>
        <row r="5988">
          <cell r="I5988" t="str">
            <v>7269 - QUINAMAYO</v>
          </cell>
        </row>
        <row r="5989">
          <cell r="I5989" t="str">
            <v>5672 - QUINCE LETRAS</v>
          </cell>
        </row>
        <row r="5990">
          <cell r="I5990" t="str">
            <v>4217 - QUINCHE</v>
          </cell>
        </row>
        <row r="5991">
          <cell r="I5991" t="str">
            <v>5914 - QUINCHÍA</v>
          </cell>
        </row>
        <row r="5992">
          <cell r="I5992" t="str">
            <v>3357 - QUINTAS DE SERREZUELA</v>
          </cell>
        </row>
        <row r="5993">
          <cell r="I5993" t="str">
            <v>3168 - QUINTAS DEL MOLINO</v>
          </cell>
        </row>
        <row r="5994">
          <cell r="I5994" t="str">
            <v>2009 - QUINTERO</v>
          </cell>
        </row>
        <row r="5995">
          <cell r="I5995" t="str">
            <v>3403 - QUIPILE</v>
          </cell>
        </row>
        <row r="5996">
          <cell r="I5996" t="str">
            <v>2088 - QUIROGA</v>
          </cell>
        </row>
        <row r="5997">
          <cell r="I5997" t="str">
            <v>5134 - QUIROZ ALTO</v>
          </cell>
        </row>
        <row r="5998">
          <cell r="I5998" t="str">
            <v>4204 - QUITURO</v>
          </cell>
        </row>
        <row r="5999">
          <cell r="I5999" t="str">
            <v>3808 - QUÍCHARO</v>
          </cell>
        </row>
        <row r="6000">
          <cell r="I6000" t="str">
            <v>1505 - QUÍPAMA</v>
          </cell>
        </row>
        <row r="6001">
          <cell r="I6001" t="str">
            <v>2524 - RABO LARGO</v>
          </cell>
        </row>
        <row r="6002">
          <cell r="I6002" t="str">
            <v>2663 - RABOLARGO</v>
          </cell>
        </row>
        <row r="6003">
          <cell r="I6003" t="str">
            <v>5640 - RAGONVALIA</v>
          </cell>
        </row>
        <row r="6004">
          <cell r="I6004" t="str">
            <v>2356 - RAICES</v>
          </cell>
        </row>
        <row r="6005">
          <cell r="I6005" t="str">
            <v>7655 - RAIZAL</v>
          </cell>
        </row>
        <row r="6006">
          <cell r="I6006" t="str">
            <v>3316 - RAMAL</v>
          </cell>
        </row>
        <row r="6007">
          <cell r="I6007" t="str">
            <v>2372 - RAMALITO</v>
          </cell>
        </row>
        <row r="6008">
          <cell r="I6008" t="str">
            <v>1510 - RAMIRIQUÍ</v>
          </cell>
        </row>
        <row r="6009">
          <cell r="I6009" t="str">
            <v>2357 - RANCHO DE GOYA</v>
          </cell>
        </row>
        <row r="6010">
          <cell r="I6010" t="str">
            <v>6374 - RANCHO DE LA CRUZ</v>
          </cell>
        </row>
        <row r="6011">
          <cell r="I6011" t="str">
            <v>6519 - RANCHO LA TÍA</v>
          </cell>
        </row>
        <row r="6012">
          <cell r="I6012" t="str">
            <v>6608 - RANCHO LARGO</v>
          </cell>
        </row>
        <row r="6013">
          <cell r="I6013" t="str">
            <v>1518 - RANCHOGRANDE</v>
          </cell>
        </row>
        <row r="6014">
          <cell r="I6014" t="str">
            <v>1770 - RANCHOLARGO</v>
          </cell>
        </row>
        <row r="6015">
          <cell r="I6015" t="str">
            <v>7869 - RAUDAL DEL GUAYABERO</v>
          </cell>
        </row>
        <row r="6016">
          <cell r="I6016" t="str">
            <v>706 - RAUDAL VIEJO</v>
          </cell>
        </row>
        <row r="6017">
          <cell r="I6017" t="str">
            <v>7467 - RAYITO</v>
          </cell>
        </row>
        <row r="6018">
          <cell r="I6018" t="str">
            <v>3692 - REAL DE TANANDÓ</v>
          </cell>
        </row>
        <row r="6019">
          <cell r="I6019" t="str">
            <v>3700 - REAL DE TANANDÓ (2DO)</v>
          </cell>
        </row>
        <row r="6020">
          <cell r="I6020" t="str">
            <v>4676 - REAL DEL OBISPO</v>
          </cell>
        </row>
        <row r="6021">
          <cell r="I6021" t="str">
            <v>7638 - RECETOR</v>
          </cell>
        </row>
        <row r="6022">
          <cell r="I6022" t="str">
            <v>5618 - RECTA COROZAL</v>
          </cell>
        </row>
        <row r="6023">
          <cell r="I6023" t="str">
            <v>5540 - RECTA LOS ALAMOS</v>
          </cell>
        </row>
        <row r="6024">
          <cell r="I6024" t="str">
            <v>1199 - REGIDOR</v>
          </cell>
        </row>
        <row r="6025">
          <cell r="I6025" t="str">
            <v>4171 - REGUEROS</v>
          </cell>
        </row>
        <row r="6026">
          <cell r="I6026" t="str">
            <v>1863 - REINA BAJA</v>
          </cell>
        </row>
        <row r="6027">
          <cell r="I6027" t="str">
            <v>7972 - REMANSO</v>
          </cell>
        </row>
        <row r="6028">
          <cell r="I6028" t="str">
            <v>3014 - REMEDIO POBRE</v>
          </cell>
        </row>
        <row r="6029">
          <cell r="I6029" t="str">
            <v>488 - REMEDIOS</v>
          </cell>
        </row>
        <row r="6030">
          <cell r="I6030" t="str">
            <v>4852 - REMOLINO</v>
          </cell>
        </row>
        <row r="6031">
          <cell r="I6031" t="str">
            <v>4610 - REMOLINO</v>
          </cell>
        </row>
        <row r="6032">
          <cell r="I6032" t="str">
            <v>7554 - REMOLINO</v>
          </cell>
        </row>
        <row r="6033">
          <cell r="I6033" t="str">
            <v>2773 - REMOLINO</v>
          </cell>
        </row>
        <row r="6034">
          <cell r="I6034" t="str">
            <v>6524 - REMOLINO</v>
          </cell>
        </row>
        <row r="6035">
          <cell r="I6035" t="str">
            <v>7234 - REMOLINO</v>
          </cell>
        </row>
        <row r="6036">
          <cell r="I6036" t="str">
            <v>1828 - REMOLINO DEL CAGUÁN</v>
          </cell>
        </row>
        <row r="6037">
          <cell r="I6037" t="str">
            <v>1870 - REMOLINOS DE ARICUNTÍ</v>
          </cell>
        </row>
        <row r="6038">
          <cell r="I6038" t="str">
            <v>820 - REPELÓN</v>
          </cell>
        </row>
        <row r="6039">
          <cell r="I6039" t="str">
            <v>7884 - RESBALÓN</v>
          </cell>
        </row>
        <row r="6040">
          <cell r="I6040" t="str">
            <v>7846 - RESGUARDO CACAHUAL RIO ATABAPO</v>
          </cell>
        </row>
        <row r="6041">
          <cell r="I6041" t="str">
            <v>1997 - RESGUARDO INDÍGENA DEL GUAYABA</v>
          </cell>
        </row>
        <row r="6042">
          <cell r="I6042" t="str">
            <v>4117 - RESINA</v>
          </cell>
        </row>
        <row r="6043">
          <cell r="I6043" t="str">
            <v>4871 - RESTREPO</v>
          </cell>
        </row>
        <row r="6044">
          <cell r="I6044" t="str">
            <v>7374 - RESTREPO</v>
          </cell>
        </row>
        <row r="6045">
          <cell r="I6045" t="str">
            <v>5450 - RESTREPO</v>
          </cell>
        </row>
        <row r="6046">
          <cell r="I6046" t="str">
            <v>5211 - RESTREPO</v>
          </cell>
        </row>
        <row r="6047">
          <cell r="I6047" t="str">
            <v>497 - RETIRO</v>
          </cell>
        </row>
        <row r="6048">
          <cell r="I6048" t="str">
            <v>3046 - RETIRO</v>
          </cell>
        </row>
        <row r="6049">
          <cell r="I6049" t="str">
            <v>2666 - RETIRO DE LOS INDIOS</v>
          </cell>
        </row>
        <row r="6050">
          <cell r="I6050" t="str">
            <v>2705 - RETIRO DE LOS PÉREZ</v>
          </cell>
        </row>
        <row r="6051">
          <cell r="I6051" t="str">
            <v>1103 - RETIRO NUEVO</v>
          </cell>
        </row>
        <row r="6052">
          <cell r="I6052" t="str">
            <v>5359 - RETOÑO</v>
          </cell>
        </row>
        <row r="6053">
          <cell r="I6053" t="str">
            <v>3133 - REVENTONES</v>
          </cell>
        </row>
        <row r="6054">
          <cell r="I6054" t="str">
            <v>6005 - RIACHUELO</v>
          </cell>
        </row>
        <row r="6055">
          <cell r="I6055" t="str">
            <v>6224 - RICAURTE</v>
          </cell>
        </row>
        <row r="6056">
          <cell r="I6056" t="str">
            <v>4538 - RICAURTE</v>
          </cell>
        </row>
        <row r="6057">
          <cell r="I6057" t="str">
            <v>5489 - RICAURTE</v>
          </cell>
        </row>
        <row r="6058">
          <cell r="I6058" t="str">
            <v>5158 - RICAURTE</v>
          </cell>
        </row>
        <row r="6059">
          <cell r="I6059" t="str">
            <v>3409 - RICAURTE</v>
          </cell>
        </row>
        <row r="6060">
          <cell r="I6060" t="str">
            <v>2179 - RICAURTE</v>
          </cell>
        </row>
        <row r="6061">
          <cell r="I6061" t="str">
            <v>7008 - RICAURTE</v>
          </cell>
        </row>
        <row r="6062">
          <cell r="I6062" t="str">
            <v>5233 - RICAURTE</v>
          </cell>
        </row>
        <row r="6063">
          <cell r="I6063" t="str">
            <v>6325 - RICAURTE (COLOSÓ)</v>
          </cell>
        </row>
        <row r="6064">
          <cell r="I6064" t="str">
            <v>3188 - RINCON DE FAGUA</v>
          </cell>
        </row>
        <row r="6065">
          <cell r="I6065" t="str">
            <v>4717 - RINCON DE POMPEYA</v>
          </cell>
        </row>
        <row r="6066">
          <cell r="I6066" t="str">
            <v>4802 - RINCON DEL INDIO</v>
          </cell>
        </row>
        <row r="6067">
          <cell r="I6067" t="str">
            <v>6842 - RINCÓN ANCHIQUE</v>
          </cell>
        </row>
        <row r="6068">
          <cell r="I6068" t="str">
            <v>6700 - RINCÓN CHIPALO</v>
          </cell>
        </row>
        <row r="6069">
          <cell r="I6069" t="str">
            <v>6577 - RINCÓN DEL MAR</v>
          </cell>
        </row>
        <row r="6070">
          <cell r="I6070" t="str">
            <v>6558 - RINCÓN GUERRANO</v>
          </cell>
        </row>
        <row r="6071">
          <cell r="I6071" t="str">
            <v>7634 - RINCÓN HONDO</v>
          </cell>
        </row>
        <row r="6072">
          <cell r="I6072" t="str">
            <v>2440 - RINCÓN HONDO</v>
          </cell>
        </row>
        <row r="6073">
          <cell r="I6073" t="str">
            <v>3152 - RINCÓN SANTO</v>
          </cell>
        </row>
        <row r="6074">
          <cell r="I6074" t="str">
            <v>3215 - RINCÓN SANTO - SECTOR ZAMORA</v>
          </cell>
        </row>
        <row r="6075">
          <cell r="I6075" t="str">
            <v>6787 - RINCÓN SANTO CENTRO</v>
          </cell>
        </row>
        <row r="6076">
          <cell r="I6076" t="str">
            <v>7775 - RIO BLANCO</v>
          </cell>
        </row>
        <row r="6077">
          <cell r="I6077" t="str">
            <v>3263 - RIO BLANCO - LOS PUENTES</v>
          </cell>
        </row>
        <row r="6078">
          <cell r="I6078" t="str">
            <v>6085 - RIO DE ORO</v>
          </cell>
        </row>
        <row r="6079">
          <cell r="I6079" t="str">
            <v>4447 - RIO DE PIEDRA II</v>
          </cell>
        </row>
        <row r="6080">
          <cell r="I6080" t="str">
            <v>6434 - RIO FRIO</v>
          </cell>
        </row>
        <row r="6081">
          <cell r="I6081" t="str">
            <v>4288 - RIO JEREZ</v>
          </cell>
        </row>
        <row r="6082">
          <cell r="I6082" t="str">
            <v>6880 - RIOBLANCO</v>
          </cell>
        </row>
        <row r="6083">
          <cell r="I6083" t="str">
            <v>2180 - RIOCHIQUITO</v>
          </cell>
        </row>
        <row r="6084">
          <cell r="I6084" t="str">
            <v>1793 - RIOCLARO</v>
          </cell>
        </row>
        <row r="6085">
          <cell r="I6085" t="str">
            <v>7377 - RIOFRÍO</v>
          </cell>
        </row>
        <row r="6086">
          <cell r="I6086" t="str">
            <v>4231 - RIOHACHA, DISTRITO ESPECIAL, T</v>
          </cell>
        </row>
        <row r="6087">
          <cell r="I6087" t="str">
            <v>4105 - RIOLORO</v>
          </cell>
        </row>
        <row r="6088">
          <cell r="I6088" t="str">
            <v>6893 - RIOMANSO</v>
          </cell>
        </row>
        <row r="6089">
          <cell r="I6089" t="str">
            <v>4440 - RIOMAR</v>
          </cell>
        </row>
        <row r="6090">
          <cell r="I6090" t="str">
            <v>6763 - RIONEGRO</v>
          </cell>
        </row>
        <row r="6091">
          <cell r="I6091" t="str">
            <v>2023 - RIONEGRO</v>
          </cell>
        </row>
        <row r="6092">
          <cell r="I6092" t="str">
            <v>6193 - RIONEGRO</v>
          </cell>
        </row>
        <row r="6093">
          <cell r="I6093" t="str">
            <v>504 - RIONEGRO</v>
          </cell>
        </row>
        <row r="6094">
          <cell r="I6094" t="str">
            <v>1850 - RIONEGRO</v>
          </cell>
        </row>
        <row r="6095">
          <cell r="I6095" t="str">
            <v>3956 - RIOSUCIO</v>
          </cell>
        </row>
        <row r="6096">
          <cell r="I6096" t="str">
            <v>1742 - RIOSUCIO</v>
          </cell>
        </row>
        <row r="6097">
          <cell r="I6097" t="str">
            <v>1756 - RISARALDA</v>
          </cell>
        </row>
        <row r="6098">
          <cell r="I6098" t="str">
            <v>1836 - RISARALDA</v>
          </cell>
        </row>
        <row r="6099">
          <cell r="I6099" t="str">
            <v>4177 - RIVERA</v>
          </cell>
        </row>
        <row r="6100">
          <cell r="I6100" t="str">
            <v>2498 - RIVERA</v>
          </cell>
        </row>
        <row r="6101">
          <cell r="I6101" t="str">
            <v>7310 - RIVERALTA</v>
          </cell>
        </row>
        <row r="6102">
          <cell r="I6102" t="str">
            <v>4179 - RIVERITA</v>
          </cell>
        </row>
        <row r="6103">
          <cell r="I6103" t="str">
            <v>7423 - ROBLEDO</v>
          </cell>
        </row>
        <row r="6104">
          <cell r="I6104" t="str">
            <v>7270 - ROBLES</v>
          </cell>
        </row>
        <row r="6105">
          <cell r="I6105" t="str">
            <v>5110 - ROBLES</v>
          </cell>
        </row>
        <row r="6106">
          <cell r="I6106" t="str">
            <v>2518 - ROBLES</v>
          </cell>
        </row>
        <row r="6107">
          <cell r="I6107" t="str">
            <v>1013 - ROBLES</v>
          </cell>
        </row>
        <row r="6108">
          <cell r="I6108" t="str">
            <v>932 - ROCHA</v>
          </cell>
        </row>
        <row r="6109">
          <cell r="I6109" t="str">
            <v>4272 - ROCHE</v>
          </cell>
        </row>
        <row r="6110">
          <cell r="I6110" t="str">
            <v>7785 - ROCKY POINT</v>
          </cell>
        </row>
        <row r="6111">
          <cell r="I6111" t="str">
            <v>3206 - RODAMONTAL</v>
          </cell>
        </row>
        <row r="6112">
          <cell r="I6112" t="str">
            <v>2923 - RODANIA</v>
          </cell>
        </row>
        <row r="6113">
          <cell r="I6113" t="str">
            <v>5302 - RODEA</v>
          </cell>
        </row>
        <row r="6114">
          <cell r="I6114" t="str">
            <v>7390 - ROLDANILLO</v>
          </cell>
        </row>
        <row r="6115">
          <cell r="I6115" t="str">
            <v>1071 - ROMA</v>
          </cell>
        </row>
        <row r="6116">
          <cell r="I6116" t="str">
            <v>3493 - ROMA (TAUSA VIEJO)</v>
          </cell>
        </row>
        <row r="6117">
          <cell r="I6117" t="str">
            <v>5261 - ROMA CHÁVEZ</v>
          </cell>
        </row>
        <row r="6118">
          <cell r="I6118" t="str">
            <v>6887 - RONCESVALLES</v>
          </cell>
        </row>
        <row r="6119">
          <cell r="I6119" t="str">
            <v>1517 - RONDÓN</v>
          </cell>
        </row>
        <row r="6120">
          <cell r="I6120" t="str">
            <v>7605 - ROSA BLANCA</v>
          </cell>
        </row>
        <row r="6121">
          <cell r="I6121" t="str">
            <v>4963 - ROSA FLORIDA SUR - SECTOR LA C</v>
          </cell>
        </row>
        <row r="6122">
          <cell r="I6122" t="str">
            <v>2730 - ROSA VIEJA</v>
          </cell>
        </row>
        <row r="6123">
          <cell r="I6123" t="str">
            <v>4964 - ROSAFLORIDA NORTE</v>
          </cell>
        </row>
        <row r="6124">
          <cell r="I6124" t="str">
            <v>4991 - ROSAL DEL MONTE</v>
          </cell>
        </row>
        <row r="6125">
          <cell r="I6125" t="str">
            <v>4477 - ROSARIO DEL CHENGUE</v>
          </cell>
        </row>
        <row r="6126">
          <cell r="I6126" t="str">
            <v>2237 - ROSAS</v>
          </cell>
        </row>
        <row r="6127">
          <cell r="I6127" t="str">
            <v>824 - ROTINET</v>
          </cell>
        </row>
        <row r="6128">
          <cell r="I6128" t="str">
            <v>6601 - ROVIRA</v>
          </cell>
        </row>
        <row r="6129">
          <cell r="I6129" t="str">
            <v>6890 - ROVIRA</v>
          </cell>
        </row>
        <row r="6130">
          <cell r="I6130" t="str">
            <v>7345 - ROZO</v>
          </cell>
        </row>
        <row r="6131">
          <cell r="I6131" t="str">
            <v>1194 - RUFINA NUEVA</v>
          </cell>
        </row>
        <row r="6132">
          <cell r="I6132" t="str">
            <v>6066 - RUITOQUE COUNTRY CLUB CONDOMIN</v>
          </cell>
        </row>
        <row r="6133">
          <cell r="I6133" t="str">
            <v>5008 - RUMIPAMBA</v>
          </cell>
        </row>
        <row r="6134">
          <cell r="I6134" t="str">
            <v>7675 - RUMIYACO</v>
          </cell>
        </row>
        <row r="6135">
          <cell r="I6135" t="str">
            <v>2678 - RUSIA</v>
          </cell>
        </row>
        <row r="6136">
          <cell r="I6136" t="str">
            <v>1515 - RÁQUIRA</v>
          </cell>
        </row>
        <row r="6137">
          <cell r="I6137" t="str">
            <v>4286 - RÍO ANCHO</v>
          </cell>
        </row>
        <row r="6138">
          <cell r="I6138" t="str">
            <v>117 - RÍO ARRIBA</v>
          </cell>
        </row>
        <row r="6139">
          <cell r="I6139" t="str">
            <v>494 - RÍO BAGRE</v>
          </cell>
        </row>
        <row r="6140">
          <cell r="I6140" t="str">
            <v>6107 - RÍO BLANCO</v>
          </cell>
        </row>
        <row r="6141">
          <cell r="I6141" t="str">
            <v>1934 - RÍO BLANCO</v>
          </cell>
        </row>
        <row r="6142">
          <cell r="I6142" t="str">
            <v>2290 - RÍO BLANCO</v>
          </cell>
        </row>
        <row r="6143">
          <cell r="I6143" t="str">
            <v>2819 - RÍO CEDRO</v>
          </cell>
        </row>
        <row r="6144">
          <cell r="I6144" t="str">
            <v>6865 - RÍO CLARO</v>
          </cell>
        </row>
        <row r="6145">
          <cell r="I6145" t="str">
            <v>563 - RÍO CLARO</v>
          </cell>
        </row>
        <row r="6146">
          <cell r="I6146" t="str">
            <v>2511 - RÍO DE ORO</v>
          </cell>
        </row>
        <row r="6147">
          <cell r="I6147" t="str">
            <v>3593 - RÍO FRÍO</v>
          </cell>
        </row>
        <row r="6148">
          <cell r="I6148" t="str">
            <v>4180 - RÍO FRÍO</v>
          </cell>
        </row>
        <row r="6149">
          <cell r="I6149" t="str">
            <v>4693 - RÍO FRÍO</v>
          </cell>
        </row>
        <row r="6150">
          <cell r="I6150" t="str">
            <v>610 - RÍO GRANDE</v>
          </cell>
        </row>
        <row r="6151">
          <cell r="I6151" t="str">
            <v>668 - RÍO GRANDE</v>
          </cell>
        </row>
        <row r="6152">
          <cell r="I6152" t="str">
            <v>3153 - RÍO GRANDE</v>
          </cell>
        </row>
        <row r="6153">
          <cell r="I6153" t="str">
            <v>152 - RÍO MAN</v>
          </cell>
        </row>
        <row r="6154">
          <cell r="I6154" t="str">
            <v>5910 - RÍO MISTRATO</v>
          </cell>
        </row>
        <row r="6155">
          <cell r="I6155" t="str">
            <v>4289 - RÍO NEGRO</v>
          </cell>
        </row>
        <row r="6156">
          <cell r="I6156" t="str">
            <v>4126 - RÍO NEGRO</v>
          </cell>
        </row>
        <row r="6157">
          <cell r="I6157" t="str">
            <v>4075 - RÍO NEIVA</v>
          </cell>
        </row>
        <row r="6158">
          <cell r="I6158" t="str">
            <v>3110 - RÍO NUEVO</v>
          </cell>
        </row>
        <row r="6159">
          <cell r="I6159" t="str">
            <v>909 - RÍO NUEVO</v>
          </cell>
        </row>
        <row r="6160">
          <cell r="I6160" t="str">
            <v>2358 - RÍO SECO</v>
          </cell>
        </row>
        <row r="6161">
          <cell r="I6161" t="str">
            <v>5705 - RÍO VERDE</v>
          </cell>
        </row>
        <row r="6162">
          <cell r="I6162" t="str">
            <v>1206 - RÍO VIEJO</v>
          </cell>
        </row>
        <row r="6163">
          <cell r="I6163" t="str">
            <v>944 - RÍONUEVO</v>
          </cell>
        </row>
        <row r="6164">
          <cell r="I6164" t="str">
            <v>1882 - SABALETA</v>
          </cell>
        </row>
        <row r="6165">
          <cell r="I6165" t="str">
            <v>7037 - SABALETAS</v>
          </cell>
        </row>
        <row r="6166">
          <cell r="I6166" t="str">
            <v>406 - SABALETAS</v>
          </cell>
        </row>
        <row r="6167">
          <cell r="I6167" t="str">
            <v>7247 - SABALETAS</v>
          </cell>
        </row>
        <row r="6168">
          <cell r="I6168" t="str">
            <v>2525 - SABANA ALTA</v>
          </cell>
        </row>
        <row r="6169">
          <cell r="I6169" t="str">
            <v>2367 - SABANA DE CRESPO</v>
          </cell>
        </row>
        <row r="6170">
          <cell r="I6170" t="str">
            <v>2950 - SABANA DE LA FUENTE</v>
          </cell>
        </row>
        <row r="6171">
          <cell r="I6171" t="str">
            <v>1315 - SABANA DE SAN LUIS</v>
          </cell>
        </row>
        <row r="6172">
          <cell r="I6172" t="str">
            <v>6203 - SABANA DE TORRES</v>
          </cell>
        </row>
        <row r="6173">
          <cell r="I6173" t="str">
            <v>6253 - SABANA GRANDE</v>
          </cell>
        </row>
        <row r="6174">
          <cell r="I6174" t="str">
            <v>3100 - SABANA NUEVA</v>
          </cell>
        </row>
        <row r="6175">
          <cell r="I6175" t="str">
            <v>3038 - SABANA NUEVA</v>
          </cell>
        </row>
        <row r="6176">
          <cell r="I6176" t="str">
            <v>2686 - SABANACOSTA</v>
          </cell>
        </row>
        <row r="6177">
          <cell r="I6177" t="str">
            <v>828 - SABANAGRANDE</v>
          </cell>
        </row>
        <row r="6178">
          <cell r="I6178" t="str">
            <v>2449 - SABANAGRANDE</v>
          </cell>
        </row>
        <row r="6179">
          <cell r="I6179" t="str">
            <v>3101 - SABANAL</v>
          </cell>
        </row>
        <row r="6180">
          <cell r="I6180" t="str">
            <v>6492 - SABANALARGA</v>
          </cell>
        </row>
        <row r="6181">
          <cell r="I6181" t="str">
            <v>533 - SABANALARGA</v>
          </cell>
        </row>
        <row r="6182">
          <cell r="I6182" t="str">
            <v>829 - SABANALARGA</v>
          </cell>
        </row>
        <row r="6183">
          <cell r="I6183" t="str">
            <v>7640 - SABANALARGA</v>
          </cell>
        </row>
        <row r="6184">
          <cell r="I6184" t="str">
            <v>4506 - SABANAS</v>
          </cell>
        </row>
        <row r="6185">
          <cell r="I6185" t="str">
            <v>68 - SABANAS</v>
          </cell>
        </row>
        <row r="6186">
          <cell r="I6186" t="str">
            <v>6412 - SABANAS DE BELTRÁN</v>
          </cell>
        </row>
        <row r="6187">
          <cell r="I6187" t="str">
            <v>6443 - SABANAS DE CALI</v>
          </cell>
        </row>
        <row r="6188">
          <cell r="I6188" t="str">
            <v>2418 - SABANAS DE JUAN MARCOS</v>
          </cell>
        </row>
        <row r="6189">
          <cell r="I6189" t="str">
            <v>7870 - SABANAS DE LA FUGA</v>
          </cell>
        </row>
        <row r="6190">
          <cell r="I6190" t="str">
            <v>6578 - SABANAS DE MUCACAL</v>
          </cell>
        </row>
        <row r="6191">
          <cell r="I6191" t="str">
            <v>6413 - SABANAS DE PEDRO</v>
          </cell>
        </row>
        <row r="6192">
          <cell r="I6192" t="str">
            <v>6594 - SABANAS DE RINCÓN</v>
          </cell>
        </row>
        <row r="6193">
          <cell r="I6193" t="str">
            <v>1335 - SABANAS DEL FIRME</v>
          </cell>
        </row>
        <row r="6194">
          <cell r="I6194" t="str">
            <v>6287 - SABANAS DEL POTRERO</v>
          </cell>
        </row>
        <row r="6195">
          <cell r="I6195" t="str">
            <v>7301 - SABANAZO</v>
          </cell>
        </row>
        <row r="6196">
          <cell r="I6196" t="str">
            <v>6205 - SABANETA</v>
          </cell>
        </row>
        <row r="6197">
          <cell r="I6197" t="str">
            <v>6528 - SABANETA</v>
          </cell>
        </row>
        <row r="6198">
          <cell r="I6198" t="str">
            <v>6402 - SABANETA</v>
          </cell>
        </row>
        <row r="6199">
          <cell r="I6199" t="str">
            <v>2927 - SABANETA</v>
          </cell>
        </row>
        <row r="6200">
          <cell r="I6200" t="str">
            <v>538 - SABANETA</v>
          </cell>
        </row>
        <row r="6201">
          <cell r="I6201" t="str">
            <v>6441 - SABANETA</v>
          </cell>
        </row>
        <row r="6202">
          <cell r="I6202" t="str">
            <v>2801 - SABANETA</v>
          </cell>
        </row>
        <row r="6203">
          <cell r="I6203" t="str">
            <v>2075 - SABANETA</v>
          </cell>
        </row>
        <row r="6204">
          <cell r="I6204" t="str">
            <v>6595 - SABANETICA</v>
          </cell>
        </row>
        <row r="6205">
          <cell r="I6205" t="str">
            <v>819 - SABANILLA (MONTE CARMELO)</v>
          </cell>
        </row>
        <row r="6206">
          <cell r="I6206" t="str">
            <v>1519 - SABOYÁ</v>
          </cell>
        </row>
        <row r="6207">
          <cell r="I6207" t="str">
            <v>2802 - SACANA</v>
          </cell>
        </row>
        <row r="6208">
          <cell r="I6208" t="str">
            <v>4530 - SACRAMENTO</v>
          </cell>
        </row>
        <row r="6209">
          <cell r="I6209" t="str">
            <v>196 - SACRAMENTO LA LUCHA</v>
          </cell>
        </row>
        <row r="6210">
          <cell r="I6210" t="str">
            <v>378 - SAGRADA FAMILIA</v>
          </cell>
        </row>
        <row r="6211">
          <cell r="I6211" t="str">
            <v>7083 - SAGRADA FAMILIA</v>
          </cell>
        </row>
        <row r="6212">
          <cell r="I6212" t="str">
            <v>7732 - SAGRADO CORAZON DE JESUS</v>
          </cell>
        </row>
        <row r="6213">
          <cell r="I6213" t="str">
            <v>3240 - SAGRADO CORAZÓN</v>
          </cell>
        </row>
        <row r="6214">
          <cell r="I6214" t="str">
            <v>5412 - SAGUMBITA</v>
          </cell>
        </row>
        <row r="6215">
          <cell r="I6215" t="str">
            <v>2913 - SAHAGÚN</v>
          </cell>
        </row>
        <row r="6216">
          <cell r="I6216" t="str">
            <v>2207 - SAJANDÍ</v>
          </cell>
        </row>
        <row r="6217">
          <cell r="I6217" t="str">
            <v>4182 - SALADOBLANCO</v>
          </cell>
        </row>
        <row r="6218">
          <cell r="I6218" t="str">
            <v>5199 - SALAHONDA</v>
          </cell>
        </row>
        <row r="6219">
          <cell r="I6219" t="str">
            <v>1760 - SALAMINA</v>
          </cell>
        </row>
        <row r="6220">
          <cell r="I6220" t="str">
            <v>4628 - SALAMINA</v>
          </cell>
        </row>
        <row r="6221">
          <cell r="I6221" t="str">
            <v>1843 - SALAMINA</v>
          </cell>
        </row>
        <row r="6222">
          <cell r="I6222" t="str">
            <v>6997 - SALAZAR</v>
          </cell>
        </row>
        <row r="6223">
          <cell r="I6223" t="str">
            <v>235 - SALAZAR</v>
          </cell>
        </row>
        <row r="6224">
          <cell r="I6224" t="str">
            <v>5642 - SALAZAR DE LAS PALMAS</v>
          </cell>
        </row>
        <row r="6225">
          <cell r="I6225" t="str">
            <v>6899 - SALDAÑA</v>
          </cell>
        </row>
        <row r="6226">
          <cell r="I6226" t="str">
            <v>5775 - SALENTO</v>
          </cell>
        </row>
        <row r="6227">
          <cell r="I6227" t="str">
            <v>547 - SALGAR</v>
          </cell>
        </row>
        <row r="6228">
          <cell r="I6228" t="str">
            <v>818 - SALGAR</v>
          </cell>
        </row>
        <row r="6229">
          <cell r="I6229" t="str">
            <v>2942 - SALGUERITO</v>
          </cell>
        </row>
        <row r="6230">
          <cell r="I6230" t="str">
            <v>171 - SALINAS</v>
          </cell>
        </row>
        <row r="6231">
          <cell r="I6231" t="str">
            <v>5342 - SALISVÍ</v>
          </cell>
        </row>
        <row r="6232">
          <cell r="I6232" t="str">
            <v>6462 - SALITRAL</v>
          </cell>
        </row>
        <row r="6233">
          <cell r="I6233" t="str">
            <v>2924 - SALITRAL</v>
          </cell>
        </row>
        <row r="6234">
          <cell r="I6234" t="str">
            <v>4522 - SALITRE</v>
          </cell>
        </row>
        <row r="6235">
          <cell r="I6235" t="str">
            <v>6693 - SALITRE</v>
          </cell>
        </row>
        <row r="6236">
          <cell r="I6236" t="str">
            <v>2411 - SALOA</v>
          </cell>
        </row>
        <row r="6237">
          <cell r="I6237" t="str">
            <v>4539 - SALVADORA</v>
          </cell>
        </row>
        <row r="6238">
          <cell r="I6238" t="str">
            <v>4984 - SALÍ</v>
          </cell>
        </row>
        <row r="6239">
          <cell r="I6239" t="str">
            <v>4714 - SALÓN CONCEPCIÓN</v>
          </cell>
        </row>
        <row r="6240">
          <cell r="I6240" t="str">
            <v>7383 - SALÓNICA</v>
          </cell>
        </row>
        <row r="6241">
          <cell r="I6241" t="str">
            <v>1522 - SAMACÁ</v>
          </cell>
        </row>
        <row r="6242">
          <cell r="I6242" t="str">
            <v>5245 - SAMANIEGO</v>
          </cell>
        </row>
        <row r="6243">
          <cell r="I6243" t="str">
            <v>1764 - SAMANÁ</v>
          </cell>
        </row>
        <row r="6244">
          <cell r="I6244" t="str">
            <v>555 - SAMANÁ</v>
          </cell>
        </row>
        <row r="6245">
          <cell r="I6245" t="str">
            <v>1659 - SAMARIA</v>
          </cell>
        </row>
        <row r="6246">
          <cell r="I6246" t="str">
            <v>7137 - SAMARIA</v>
          </cell>
        </row>
        <row r="6247">
          <cell r="I6247" t="str">
            <v>5194 - SAMARITANO</v>
          </cell>
        </row>
        <row r="6248">
          <cell r="I6248" t="str">
            <v>5688 - SAMORE</v>
          </cell>
        </row>
        <row r="6249">
          <cell r="I6249" t="str">
            <v>6484 - SAMPUÉS</v>
          </cell>
        </row>
        <row r="6250">
          <cell r="I6250" t="str">
            <v>4444 - SAMPUÉS</v>
          </cell>
        </row>
        <row r="6251">
          <cell r="I6251" t="str">
            <v>1926 - SAMUEL SILVERIO</v>
          </cell>
        </row>
        <row r="6252">
          <cell r="I6252" t="str">
            <v>3691 - SAMURINDÓ</v>
          </cell>
        </row>
        <row r="6253">
          <cell r="I6253" t="str">
            <v>4047 - SAN ADOLFO</v>
          </cell>
        </row>
        <row r="6254">
          <cell r="I6254" t="str">
            <v>1250 - SAN AGUSTÍN</v>
          </cell>
        </row>
        <row r="6255">
          <cell r="I6255" t="str">
            <v>3980 - SAN AGUSTÍN</v>
          </cell>
        </row>
        <row r="6256">
          <cell r="I6256" t="str">
            <v>4185 - SAN AGUSTÍN</v>
          </cell>
        </row>
        <row r="6257">
          <cell r="I6257" t="str">
            <v>2085 - SAN AGUSTÍN</v>
          </cell>
        </row>
        <row r="6258">
          <cell r="I6258" t="str">
            <v>5451 - SAN AGUSTÍN</v>
          </cell>
        </row>
        <row r="6259">
          <cell r="I6259" t="str">
            <v>7664 - SAN AGUSTÍN</v>
          </cell>
        </row>
        <row r="6260">
          <cell r="I6260" t="str">
            <v>1137 - SAN AGUSTÍN</v>
          </cell>
        </row>
        <row r="6261">
          <cell r="I6261" t="str">
            <v>5515 - SAN AGUSTÍN DE LOS POZOS</v>
          </cell>
        </row>
        <row r="6262">
          <cell r="I6262" t="str">
            <v>2526 - SAN ALBERTO</v>
          </cell>
        </row>
        <row r="6263">
          <cell r="I6263" t="str">
            <v>720 - SAN ALEJANDRO</v>
          </cell>
        </row>
        <row r="6264">
          <cell r="I6264" t="str">
            <v>4226 - SAN ALFONSO</v>
          </cell>
        </row>
        <row r="6265">
          <cell r="I6265" t="str">
            <v>1957 - SAN ALFONSO</v>
          </cell>
        </row>
        <row r="6266">
          <cell r="I6266" t="str">
            <v>2940 - SAN ANDRESITO</v>
          </cell>
        </row>
        <row r="6267">
          <cell r="I6267" t="str">
            <v>7170 - SAN ANDRESITO</v>
          </cell>
        </row>
        <row r="6268">
          <cell r="I6268" t="str">
            <v>2098 - SAN ANDRÉS</v>
          </cell>
        </row>
        <row r="6269">
          <cell r="I6269" t="str">
            <v>2161 - SAN ANDRÉS</v>
          </cell>
        </row>
        <row r="6270">
          <cell r="I6270" t="str">
            <v>7776 - SAN ANDRÉS</v>
          </cell>
        </row>
        <row r="6271">
          <cell r="I6271" t="str">
            <v>977 - SAN ANDRÉS</v>
          </cell>
        </row>
        <row r="6272">
          <cell r="I6272" t="str">
            <v>7753 - SAN ANDRÉS</v>
          </cell>
        </row>
        <row r="6273">
          <cell r="I6273" t="str">
            <v>4141 - SAN ANDRÉS</v>
          </cell>
        </row>
        <row r="6274">
          <cell r="I6274" t="str">
            <v>6215 - SAN ANDRÉS</v>
          </cell>
        </row>
        <row r="6275">
          <cell r="I6275" t="str">
            <v>6764 - SAN ANDRÉS</v>
          </cell>
        </row>
        <row r="6276">
          <cell r="I6276" t="str">
            <v>313 - SAN ANDRÉS</v>
          </cell>
        </row>
        <row r="6277">
          <cell r="I6277" t="str">
            <v>1655 - SAN ANDRÉS</v>
          </cell>
        </row>
        <row r="6278">
          <cell r="I6278" t="str">
            <v>552 - SAN ANDRÉS DE CUERQUÍA</v>
          </cell>
        </row>
        <row r="6279">
          <cell r="I6279" t="str">
            <v>6381 - SAN ANDRÉS DE PALOMO</v>
          </cell>
        </row>
        <row r="6280">
          <cell r="I6280" t="str">
            <v>2951 - SAN ANDRÉS DE SOTAVENTO</v>
          </cell>
        </row>
        <row r="6281">
          <cell r="I6281" t="str">
            <v>5326 - SAN ANDRÉS DE TUMACO, DISTRITO</v>
          </cell>
        </row>
        <row r="6282">
          <cell r="I6282" t="str">
            <v>4210 - SAN ANDRÉS TELLO</v>
          </cell>
        </row>
        <row r="6283">
          <cell r="I6283" t="str">
            <v>2582 - SAN ANTERITO</v>
          </cell>
        </row>
        <row r="6284">
          <cell r="I6284" t="str">
            <v>2767 - SAN ANTERITO</v>
          </cell>
        </row>
        <row r="6285">
          <cell r="I6285" t="str">
            <v>2830 - SAN ANTERITO</v>
          </cell>
        </row>
        <row r="6286">
          <cell r="I6286" t="str">
            <v>2968 - SAN ANTERO</v>
          </cell>
        </row>
        <row r="6287">
          <cell r="I6287" t="str">
            <v>3304 - SAN ANTONIO</v>
          </cell>
        </row>
        <row r="6288">
          <cell r="I6288" t="str">
            <v>3309 - SAN ANTONIO</v>
          </cell>
        </row>
        <row r="6289">
          <cell r="I6289" t="str">
            <v>1513 - SAN ANTONIO</v>
          </cell>
        </row>
        <row r="6290">
          <cell r="I6290" t="str">
            <v>1202 - SAN ANTONIO</v>
          </cell>
        </row>
        <row r="6291">
          <cell r="I6291" t="str">
            <v>7669 - SAN ANTONIO</v>
          </cell>
        </row>
        <row r="6292">
          <cell r="I6292" t="str">
            <v>4992 - SAN ANTONIO</v>
          </cell>
        </row>
        <row r="6293">
          <cell r="I6293" t="str">
            <v>5780 - SAN ANTONIO</v>
          </cell>
        </row>
        <row r="6294">
          <cell r="I6294" t="str">
            <v>5863 - SAN ANTONIO</v>
          </cell>
        </row>
        <row r="6295">
          <cell r="I6295" t="str">
            <v>4548 - SAN ANTONIO</v>
          </cell>
        </row>
        <row r="6296">
          <cell r="I6296" t="str">
            <v>7736 - SAN ANTONIO</v>
          </cell>
        </row>
        <row r="6297">
          <cell r="I6297" t="str">
            <v>7757 - SAN ANTONIO</v>
          </cell>
        </row>
        <row r="6298">
          <cell r="I6298" t="str">
            <v>5344 - SAN ANTONIO</v>
          </cell>
        </row>
        <row r="6299">
          <cell r="I6299" t="str">
            <v>4674 - SAN ANTONIO</v>
          </cell>
        </row>
        <row r="6300">
          <cell r="I6300" t="str">
            <v>2668 - SAN ANTONIO</v>
          </cell>
        </row>
        <row r="6301">
          <cell r="I6301" t="str">
            <v>2076 - SAN ANTONIO</v>
          </cell>
        </row>
        <row r="6302">
          <cell r="I6302" t="str">
            <v>2254 - SAN ANTONIO</v>
          </cell>
        </row>
        <row r="6303">
          <cell r="I6303" t="str">
            <v>6288 - SAN ANTONIO</v>
          </cell>
        </row>
        <row r="6304">
          <cell r="I6304" t="str">
            <v>7084 - SAN ANTONIO</v>
          </cell>
        </row>
        <row r="6305">
          <cell r="I6305" t="str">
            <v>7125 - SAN ANTONIO</v>
          </cell>
        </row>
        <row r="6306">
          <cell r="I6306" t="str">
            <v>7218 - SAN ANTONIO</v>
          </cell>
        </row>
        <row r="6307">
          <cell r="I6307" t="str">
            <v>7271 - SAN ANTONIO</v>
          </cell>
        </row>
        <row r="6308">
          <cell r="I6308" t="str">
            <v>6579 - SAN ANTONIO</v>
          </cell>
        </row>
        <row r="6309">
          <cell r="I6309" t="str">
            <v>7409 - SAN ANTONIO</v>
          </cell>
        </row>
        <row r="6310">
          <cell r="I6310" t="str">
            <v>7415 - SAN ANTONIO</v>
          </cell>
        </row>
        <row r="6311">
          <cell r="I6311" t="str">
            <v>4215 - SAN ANTONIO</v>
          </cell>
        </row>
        <row r="6312">
          <cell r="I6312" t="str">
            <v>2925 - SAN ANTONIO</v>
          </cell>
        </row>
        <row r="6313">
          <cell r="I6313" t="str">
            <v>6904 - SAN ANTONIO</v>
          </cell>
        </row>
        <row r="6314">
          <cell r="I6314" t="str">
            <v>3834 - SAN ANTONIO</v>
          </cell>
        </row>
        <row r="6315">
          <cell r="I6315" t="str">
            <v>4346 - SAN ANTONIO</v>
          </cell>
        </row>
        <row r="6316">
          <cell r="I6316" t="str">
            <v>945 - SAN ANTONIO</v>
          </cell>
        </row>
        <row r="6317">
          <cell r="I6317" t="str">
            <v>3213 - SAN ANTONIO</v>
          </cell>
        </row>
        <row r="6318">
          <cell r="I6318" t="str">
            <v>3229 - SAN ANTONIO</v>
          </cell>
        </row>
        <row r="6319">
          <cell r="I6319" t="str">
            <v>7027 - SAN ANTONIO (YURUMANGUÍ)</v>
          </cell>
        </row>
        <row r="6320">
          <cell r="I6320" t="str">
            <v>5243 - SAN ANTONIO - BOCA TELEMBI</v>
          </cell>
        </row>
        <row r="6321">
          <cell r="I6321" t="str">
            <v>7104 - SAN ANTONIO 1</v>
          </cell>
        </row>
        <row r="6322">
          <cell r="I6322" t="str">
            <v>7105 - SAN ANTONIO 2</v>
          </cell>
        </row>
        <row r="6323">
          <cell r="I6323" t="str">
            <v>3537 - SAN ANTONIO DE AGUILERA</v>
          </cell>
        </row>
        <row r="6324">
          <cell r="I6324" t="str">
            <v>4034 - SAN ANTONIO DE ANACONIA</v>
          </cell>
        </row>
        <row r="6325">
          <cell r="I6325" t="str">
            <v>3129 - SAN ANTONIO DE ANAPOIMA</v>
          </cell>
        </row>
        <row r="6326">
          <cell r="I6326" t="str">
            <v>1807 - SAN ANTONIO DE ATENAS</v>
          </cell>
        </row>
        <row r="6327">
          <cell r="I6327" t="str">
            <v>2124 - SAN ANTONIO DE CHUARE</v>
          </cell>
        </row>
        <row r="6328">
          <cell r="I6328" t="str">
            <v>1867 - SAN ANTONIO DE GETUCHA</v>
          </cell>
        </row>
        <row r="6329">
          <cell r="I6329" t="str">
            <v>2086 - SAN ANTONIO DE GUAJUÍ</v>
          </cell>
        </row>
        <row r="6330">
          <cell r="I6330" t="str">
            <v>2130 - SAN ANTONIO DE GURUMENDY</v>
          </cell>
        </row>
        <row r="6331">
          <cell r="I6331" t="str">
            <v>3635 - SAN ANTONIO DE ICHO</v>
          </cell>
        </row>
        <row r="6332">
          <cell r="I6332" t="str">
            <v>7358 - SAN ANTONIO DE LAS PALMAS</v>
          </cell>
        </row>
        <row r="6333">
          <cell r="I6333" t="str">
            <v>6062 - SAN ANTONIO DE LEONES</v>
          </cell>
        </row>
        <row r="6334">
          <cell r="I6334" t="str">
            <v>7235 - SAN ANTONIO DE LOS CABALLEROS</v>
          </cell>
        </row>
        <row r="6335">
          <cell r="I6335" t="str">
            <v>1826 - SAN ANTONIO DE PADUA</v>
          </cell>
        </row>
        <row r="6336">
          <cell r="I6336" t="str">
            <v>718 - SAN ANTONIO DE PADUA</v>
          </cell>
        </row>
        <row r="6337">
          <cell r="I6337" t="str">
            <v>7472 - SAN ANTONIO DE PIEDRAS</v>
          </cell>
        </row>
        <row r="6338">
          <cell r="I6338" t="str">
            <v>3866 - SAN ANTONIO DEL BUEY (CAMPO SA</v>
          </cell>
        </row>
        <row r="6339">
          <cell r="I6339" t="str">
            <v>5905 - SAN ANTONIO DEL CHAMI</v>
          </cell>
        </row>
        <row r="6340">
          <cell r="I6340" t="str">
            <v>4087 - SAN ANTONIO DEL PESCADO</v>
          </cell>
        </row>
        <row r="6341">
          <cell r="I6341" t="str">
            <v>4596 - SAN ANTONIO DEL RÍO</v>
          </cell>
        </row>
        <row r="6342">
          <cell r="I6342" t="str">
            <v>3416 - SAN ANTONIO DEL TEQUENDAMA</v>
          </cell>
        </row>
        <row r="6343">
          <cell r="I6343" t="str">
            <v>2729 - SAN ANTONIO DEL TÁCHIRA</v>
          </cell>
        </row>
        <row r="6344">
          <cell r="I6344" t="str">
            <v>3254 - SAN ANTONIO LOS PINOS</v>
          </cell>
        </row>
        <row r="6345">
          <cell r="I6345" t="str">
            <v>1404 - SAN ANTONIO NORTE</v>
          </cell>
        </row>
        <row r="6346">
          <cell r="I6346" t="str">
            <v>1072 - SAN ANTOÑITO</v>
          </cell>
        </row>
        <row r="6347">
          <cell r="I6347" t="str">
            <v>7085 - SAN ANTOÑITO (YURUMANGUI)</v>
          </cell>
        </row>
        <row r="6348">
          <cell r="I6348" t="str">
            <v>54 - SAN BARTOLO</v>
          </cell>
        </row>
        <row r="6349">
          <cell r="I6349" t="str">
            <v>1718 - SAN BARTOLOMÉ</v>
          </cell>
        </row>
        <row r="6350">
          <cell r="I6350" t="str">
            <v>4507 - SAN BASILIO</v>
          </cell>
        </row>
        <row r="6351">
          <cell r="I6351" t="str">
            <v>1079 - SAN BASILIO DE PALENQUE</v>
          </cell>
        </row>
        <row r="6352">
          <cell r="I6352" t="str">
            <v>7586 - SAN BENITO</v>
          </cell>
        </row>
        <row r="6353">
          <cell r="I6353" t="str">
            <v>6218 - SAN BENITO</v>
          </cell>
        </row>
        <row r="6354">
          <cell r="I6354" t="str">
            <v>1296 - SAN BENITO</v>
          </cell>
        </row>
        <row r="6355">
          <cell r="I6355" t="str">
            <v>6499 - SAN BENITO ABAD</v>
          </cell>
        </row>
        <row r="6356">
          <cell r="I6356" t="str">
            <v>3443 - SAN BENITO CENTRO</v>
          </cell>
        </row>
        <row r="6357">
          <cell r="I6357" t="str">
            <v>6219 - SAN BENITO NUEVO</v>
          </cell>
        </row>
        <row r="6358">
          <cell r="I6358" t="str">
            <v>3451 - SAN BENITO SECTOR JAZMÍN</v>
          </cell>
        </row>
        <row r="6359">
          <cell r="I6359" t="str">
            <v>3424 - SAN BERNARDO</v>
          </cell>
        </row>
        <row r="6360">
          <cell r="I6360" t="str">
            <v>6783 - SAN BERNARDO</v>
          </cell>
        </row>
        <row r="6361">
          <cell r="I6361" t="str">
            <v>6664 - SAN BERNARDO</v>
          </cell>
        </row>
        <row r="6362">
          <cell r="I6362" t="str">
            <v>2504 - SAN BERNARDO</v>
          </cell>
        </row>
        <row r="6363">
          <cell r="I6363" t="str">
            <v>2307 - SAN BERNARDO</v>
          </cell>
        </row>
        <row r="6364">
          <cell r="I6364" t="str">
            <v>5276 - SAN BERNARDO</v>
          </cell>
        </row>
        <row r="6365">
          <cell r="I6365" t="str">
            <v>7189 - SAN BERNARDO</v>
          </cell>
        </row>
        <row r="6366">
          <cell r="I6366" t="str">
            <v>5258 - SAN BERNARDO</v>
          </cell>
        </row>
        <row r="6367">
          <cell r="I6367" t="str">
            <v>5687 - SAN BERNARDO DE BATA</v>
          </cell>
        </row>
        <row r="6368">
          <cell r="I6368" t="str">
            <v>130 - SAN BERNARDO DE LOS FARALLONES</v>
          </cell>
        </row>
        <row r="6369">
          <cell r="I6369" t="str">
            <v>2993 - SAN BERNARDO DEL VIENTO</v>
          </cell>
        </row>
        <row r="6370">
          <cell r="I6370" t="str">
            <v>1301 - SAN BLAS</v>
          </cell>
        </row>
        <row r="6371">
          <cell r="I6371" t="str">
            <v>2998 - SAN BLAS DE JUNÍN</v>
          </cell>
        </row>
        <row r="6372">
          <cell r="I6372" t="str">
            <v>5647 - SAN CALIXTO</v>
          </cell>
        </row>
        <row r="6373">
          <cell r="I6373" t="str">
            <v>5831 - SAN CARLOS</v>
          </cell>
        </row>
        <row r="6374">
          <cell r="I6374" t="str">
            <v>4736 - SAN CARLOS</v>
          </cell>
        </row>
        <row r="6375">
          <cell r="I6375" t="str">
            <v>553 - SAN CARLOS</v>
          </cell>
        </row>
        <row r="6376">
          <cell r="I6376" t="str">
            <v>2224 - SAN CARLOS</v>
          </cell>
        </row>
        <row r="6377">
          <cell r="I6377" t="str">
            <v>3009 - SAN CARLOS</v>
          </cell>
        </row>
        <row r="6378">
          <cell r="I6378" t="str">
            <v>3516 - SAN CARLOS</v>
          </cell>
        </row>
        <row r="6379">
          <cell r="I6379" t="str">
            <v>998 - SAN CARLOS</v>
          </cell>
        </row>
        <row r="6380">
          <cell r="I6380" t="str">
            <v>3177 - SAN CARLOS</v>
          </cell>
        </row>
        <row r="6381">
          <cell r="I6381" t="str">
            <v>4872 - SAN CARLOS DE GUAROA</v>
          </cell>
        </row>
        <row r="6382">
          <cell r="I6382" t="str">
            <v>1532 - SAN CARLOS DEL GUAVIO</v>
          </cell>
        </row>
        <row r="6383">
          <cell r="I6383" t="str">
            <v>1203 - SAN CAYETANO</v>
          </cell>
        </row>
        <row r="6384">
          <cell r="I6384" t="str">
            <v>3327 - SAN CAYETANO</v>
          </cell>
        </row>
        <row r="6385">
          <cell r="I6385" t="str">
            <v>1251 - SAN CAYETANO</v>
          </cell>
        </row>
        <row r="6386">
          <cell r="I6386" t="str">
            <v>5652 - SAN CAYETANO</v>
          </cell>
        </row>
        <row r="6387">
          <cell r="I6387" t="str">
            <v>7051 - SAN CIPRIANO</v>
          </cell>
        </row>
        <row r="6388">
          <cell r="I6388" t="str">
            <v>4152 - SAN CIRO</v>
          </cell>
        </row>
        <row r="6389">
          <cell r="I6389" t="str">
            <v>6186 - SAN CLAVER</v>
          </cell>
        </row>
        <row r="6390">
          <cell r="I6390" t="str">
            <v>5889 - SAN CLEMENTE</v>
          </cell>
        </row>
        <row r="6391">
          <cell r="I6391" t="str">
            <v>1233 - SAN CRISTÓBAL</v>
          </cell>
        </row>
        <row r="6392">
          <cell r="I6392" t="str">
            <v>1212 - SAN CRISTÓBAL</v>
          </cell>
        </row>
        <row r="6393">
          <cell r="I6393" t="str">
            <v>1739 - SAN DANIEL</v>
          </cell>
        </row>
        <row r="6394">
          <cell r="I6394" t="str">
            <v>1769 - SAN DIEGO</v>
          </cell>
        </row>
        <row r="6395">
          <cell r="I6395" t="str">
            <v>2531 - SAN DIEGO</v>
          </cell>
        </row>
        <row r="6396">
          <cell r="I6396" t="str">
            <v>395 - SAN DIEGO (PLACITA)</v>
          </cell>
        </row>
        <row r="6397">
          <cell r="I6397" t="str">
            <v>5072 - SAN DIEGO DE MUELLAMUES</v>
          </cell>
        </row>
        <row r="6398">
          <cell r="I6398" t="str">
            <v>1525 - SAN EDUARDO</v>
          </cell>
        </row>
        <row r="6399">
          <cell r="I6399" t="str">
            <v>1215 - SAN ESTANISLAO DE KOSTKA</v>
          </cell>
        </row>
        <row r="6400">
          <cell r="I6400" t="str">
            <v>320 - SAN ESTEBAN</v>
          </cell>
        </row>
        <row r="6401">
          <cell r="I6401" t="str">
            <v>5490 - SAN FAUSTINO</v>
          </cell>
        </row>
        <row r="6402">
          <cell r="I6402" t="str">
            <v>7784 - SAN FELIPE</v>
          </cell>
        </row>
        <row r="6403">
          <cell r="I6403" t="str">
            <v>6559 - SAN FELIPE</v>
          </cell>
        </row>
        <row r="6404">
          <cell r="I6404" t="str">
            <v>7857 - SAN FELIPE</v>
          </cell>
        </row>
        <row r="6405">
          <cell r="I6405" t="str">
            <v>6716 - SAN FELIPE</v>
          </cell>
        </row>
        <row r="6406">
          <cell r="I6406" t="str">
            <v>4492 - SAN FELIPE Y SAN EDUARDO</v>
          </cell>
        </row>
        <row r="6407">
          <cell r="I6407" t="str">
            <v>7010 - SAN FERNANDO</v>
          </cell>
        </row>
        <row r="6408">
          <cell r="I6408" t="str">
            <v>1217 - SAN FERNANDO</v>
          </cell>
        </row>
        <row r="6409">
          <cell r="I6409" t="str">
            <v>4835 - SAN FERNANDO</v>
          </cell>
        </row>
        <row r="6410">
          <cell r="I6410" t="str">
            <v>5272 - SAN FERNANDO</v>
          </cell>
        </row>
        <row r="6411">
          <cell r="I6411" t="str">
            <v>4930 - SAN FERNANDO</v>
          </cell>
        </row>
        <row r="6412">
          <cell r="I6412" t="str">
            <v>6020 - SAN FERNANDO</v>
          </cell>
        </row>
        <row r="6413">
          <cell r="I6413" t="str">
            <v>4661 - SAN FERNANDO</v>
          </cell>
        </row>
        <row r="6414">
          <cell r="I6414" t="str">
            <v>6814 - SAN FERNANDO</v>
          </cell>
        </row>
        <row r="6415">
          <cell r="I6415" t="str">
            <v>3447 - SAN FORTUNATO SECTOR LOS ZORRO</v>
          </cell>
        </row>
        <row r="6416">
          <cell r="I6416" t="str">
            <v>5082 - SAN FRANCISCO</v>
          </cell>
        </row>
        <row r="6417">
          <cell r="I6417" t="str">
            <v>3646 - SAN FRANCISCO</v>
          </cell>
        </row>
        <row r="6418">
          <cell r="I6418" t="str">
            <v>4032 - SAN FRANCISCO</v>
          </cell>
        </row>
        <row r="6419">
          <cell r="I6419" t="str">
            <v>5148 - SAN FRANCISCO</v>
          </cell>
        </row>
        <row r="6420">
          <cell r="I6420" t="str">
            <v>2946 - SAN FRANCISCO</v>
          </cell>
        </row>
        <row r="6421">
          <cell r="I6421" t="str">
            <v>6051 - SAN FRANCISCO</v>
          </cell>
        </row>
        <row r="6422">
          <cell r="I6422" t="str">
            <v>7416 - SAN FRANCISCO</v>
          </cell>
        </row>
        <row r="6423">
          <cell r="I6423" t="str">
            <v>5237 - SAN FRANCISCO</v>
          </cell>
        </row>
        <row r="6424">
          <cell r="I6424" t="str">
            <v>6770 - SAN FRANCISCO</v>
          </cell>
        </row>
        <row r="6425">
          <cell r="I6425" t="str">
            <v>6609 - SAN FRANCISCO</v>
          </cell>
        </row>
        <row r="6426">
          <cell r="I6426" t="str">
            <v>6465 - SAN FRANCISCO</v>
          </cell>
        </row>
        <row r="6427">
          <cell r="I6427" t="str">
            <v>2325 - SAN FRANCISCO</v>
          </cell>
        </row>
        <row r="6428">
          <cell r="I6428" t="str">
            <v>6958 - SAN FRANCISCO</v>
          </cell>
        </row>
        <row r="6429">
          <cell r="I6429" t="str">
            <v>6375 - SAN FRANCISCO</v>
          </cell>
        </row>
        <row r="6430">
          <cell r="I6430" t="str">
            <v>1981 - SAN FRANCISCO</v>
          </cell>
        </row>
        <row r="6431">
          <cell r="I6431" t="str">
            <v>5452 - SAN FRANCISCO</v>
          </cell>
        </row>
        <row r="6432">
          <cell r="I6432" t="str">
            <v>4766 - SAN FRANCISCO</v>
          </cell>
        </row>
        <row r="6433">
          <cell r="I6433" t="str">
            <v>2623 - SAN FRANCISCO</v>
          </cell>
        </row>
        <row r="6434">
          <cell r="I6434" t="str">
            <v>7831 - SAN FRANCISCO</v>
          </cell>
        </row>
        <row r="6435">
          <cell r="I6435" t="str">
            <v>7735 - SAN FRANCISCO</v>
          </cell>
        </row>
        <row r="6436">
          <cell r="I6436" t="str">
            <v>4945 - SAN FRANCISCO</v>
          </cell>
        </row>
        <row r="6437">
          <cell r="I6437" t="str">
            <v>560 - SAN FRANCISCO</v>
          </cell>
        </row>
        <row r="6438">
          <cell r="I6438" t="str">
            <v>5050 - SAN FRANCISCO</v>
          </cell>
        </row>
        <row r="6439">
          <cell r="I6439" t="str">
            <v>3317 - SAN FRANCISCO</v>
          </cell>
        </row>
        <row r="6440">
          <cell r="I6440" t="str">
            <v>3431 - SAN FRANCISCO</v>
          </cell>
        </row>
        <row r="6441">
          <cell r="I6441" t="str">
            <v>1293 - SAN FRANCISCO</v>
          </cell>
        </row>
        <row r="6442">
          <cell r="I6442" t="str">
            <v>7236 - SAN FRANCISCO (EL LLANITO)</v>
          </cell>
        </row>
        <row r="6443">
          <cell r="I6443" t="str">
            <v>942 - SAN FRANCISCO (SOLABANDA)</v>
          </cell>
        </row>
        <row r="6444">
          <cell r="I6444" t="str">
            <v>5273 - SAN FRANCISCO ALTO</v>
          </cell>
        </row>
        <row r="6445">
          <cell r="I6445" t="str">
            <v>5052 - SAN FRANCISCO BAJO</v>
          </cell>
        </row>
        <row r="6446">
          <cell r="I6446" t="str">
            <v>2463 - SAN FRANCISCO DE ASÍS</v>
          </cell>
        </row>
        <row r="6447">
          <cell r="I6447" t="str">
            <v>3656 - SAN FRANCISCO DE CUGUCHO</v>
          </cell>
        </row>
        <row r="6448">
          <cell r="I6448" t="str">
            <v>3626 - SAN FRANCISCO DE ICHO</v>
          </cell>
        </row>
        <row r="6449">
          <cell r="I6449" t="str">
            <v>6809 - SAN FRANCISCO DE LA SIERRA</v>
          </cell>
        </row>
        <row r="6450">
          <cell r="I6450" t="str">
            <v>4812 - SAN FRANCISCO DE LA SOMBRA</v>
          </cell>
        </row>
        <row r="6451">
          <cell r="I6451" t="str">
            <v>971 - SAN FRANCISCO DE LOBA</v>
          </cell>
        </row>
        <row r="6452">
          <cell r="I6452" t="str">
            <v>7028 - SAN FRANCISCO DE NAYA</v>
          </cell>
        </row>
        <row r="6453">
          <cell r="I6453" t="str">
            <v>3617 - SAN FRANCISCO DE QUIBDO</v>
          </cell>
        </row>
        <row r="6454">
          <cell r="I6454" t="str">
            <v>3875 - SAN FRANCISCO DE TAUCHIGADO</v>
          </cell>
        </row>
        <row r="6455">
          <cell r="I6455" t="str">
            <v>2809 - SAN FRANCISCO DEL RAYO</v>
          </cell>
        </row>
        <row r="6456">
          <cell r="I6456" t="str">
            <v>7029 - SAN FRANCISCO JAVIER</v>
          </cell>
        </row>
        <row r="6457">
          <cell r="I6457" t="str">
            <v>120 - SAN FÉLIX</v>
          </cell>
        </row>
        <row r="6458">
          <cell r="I6458" t="str">
            <v>1762 - SAN FÉLIX</v>
          </cell>
        </row>
        <row r="6459">
          <cell r="I6459" t="str">
            <v>3573 - SAN GABRIEL</v>
          </cell>
        </row>
        <row r="6460">
          <cell r="I6460" t="str">
            <v>3606 - SAN GABRIEL</v>
          </cell>
        </row>
        <row r="6461">
          <cell r="I6461" t="str">
            <v>5265 - SAN GABRIEL</v>
          </cell>
        </row>
        <row r="6462">
          <cell r="I6462" t="str">
            <v>5104 - SAN GERARDO</v>
          </cell>
        </row>
        <row r="6463">
          <cell r="I6463" t="str">
            <v>4096 - SAN GERARDO</v>
          </cell>
        </row>
        <row r="6464">
          <cell r="I6464" t="str">
            <v>6222 - SAN GIL</v>
          </cell>
        </row>
        <row r="6465">
          <cell r="I6465" t="str">
            <v>2967 - SAN GREGORIO</v>
          </cell>
        </row>
        <row r="6466">
          <cell r="I6466" t="str">
            <v>1150 - SAN IGNACIO</v>
          </cell>
        </row>
        <row r="6467">
          <cell r="I6467" t="str">
            <v>339 - SAN IGNACIO</v>
          </cell>
        </row>
        <row r="6468">
          <cell r="I6468" t="str">
            <v>7539 - SAN IGNACIO</v>
          </cell>
        </row>
        <row r="6469">
          <cell r="I6469" t="str">
            <v>4993 - SAN IGNACIO</v>
          </cell>
        </row>
        <row r="6470">
          <cell r="I6470" t="str">
            <v>4746 - SAN IGNACIO</v>
          </cell>
        </row>
        <row r="6471">
          <cell r="I6471" t="str">
            <v>6103 - SAN IGNACIO DEL OPÓN</v>
          </cell>
        </row>
        <row r="6472">
          <cell r="I6472" t="str">
            <v>6959 - SAN ISIDRO</v>
          </cell>
        </row>
        <row r="6473">
          <cell r="I6473" t="str">
            <v>7030 - SAN ISIDRO</v>
          </cell>
        </row>
        <row r="6474">
          <cell r="I6474" t="str">
            <v>7279 - SAN ISIDRO</v>
          </cell>
        </row>
        <row r="6475">
          <cell r="I6475" t="str">
            <v>7320 - SAN ISIDRO</v>
          </cell>
        </row>
        <row r="6476">
          <cell r="I6476" t="str">
            <v>7370 - SAN ISIDRO</v>
          </cell>
        </row>
        <row r="6477">
          <cell r="I6477" t="str">
            <v>2481 - SAN ISIDRO</v>
          </cell>
        </row>
        <row r="6478">
          <cell r="I6478" t="str">
            <v>6514 - SAN ISIDRO</v>
          </cell>
        </row>
        <row r="6479">
          <cell r="I6479" t="str">
            <v>7424 - SAN ISIDRO</v>
          </cell>
        </row>
        <row r="6480">
          <cell r="I6480" t="str">
            <v>4219 - SAN ISIDRO</v>
          </cell>
        </row>
        <row r="6481">
          <cell r="I6481" t="str">
            <v>3039 - SAN ISIDRO</v>
          </cell>
        </row>
        <row r="6482">
          <cell r="I6482" t="str">
            <v>3950 - SAN ISIDRO</v>
          </cell>
        </row>
        <row r="6483">
          <cell r="I6483" t="str">
            <v>999 - SAN ISIDRO</v>
          </cell>
        </row>
        <row r="6484">
          <cell r="I6484" t="str">
            <v>3243 - SAN ISIDRO</v>
          </cell>
        </row>
        <row r="6485">
          <cell r="I6485" t="str">
            <v>1294 - SAN ISIDRO</v>
          </cell>
        </row>
        <row r="6486">
          <cell r="I6486" t="str">
            <v>921 - SAN ISIDRO</v>
          </cell>
        </row>
        <row r="6487">
          <cell r="I6487" t="str">
            <v>381 - SAN ISIDRO</v>
          </cell>
        </row>
        <row r="6488">
          <cell r="I6488" t="str">
            <v>541 - SAN ISIDRO</v>
          </cell>
        </row>
        <row r="6489">
          <cell r="I6489" t="str">
            <v>608 - SAN ISIDRO</v>
          </cell>
        </row>
        <row r="6490">
          <cell r="I6490" t="str">
            <v>6254 - SAN ISIDRO</v>
          </cell>
        </row>
        <row r="6491">
          <cell r="I6491" t="str">
            <v>1646 - SAN ISIDRO</v>
          </cell>
        </row>
        <row r="6492">
          <cell r="I6492" t="str">
            <v>2165 - SAN ISIDRO</v>
          </cell>
        </row>
        <row r="6493">
          <cell r="I6493" t="str">
            <v>2125 - SAN ISIDRO</v>
          </cell>
        </row>
        <row r="6494">
          <cell r="I6494" t="str">
            <v>4810 - SAN ISIDRO</v>
          </cell>
        </row>
        <row r="6495">
          <cell r="I6495" t="str">
            <v>1859 - SAN ISIDRO</v>
          </cell>
        </row>
        <row r="6496">
          <cell r="I6496" t="str">
            <v>2580 - SAN ISIDRO</v>
          </cell>
        </row>
        <row r="6497">
          <cell r="I6497" t="str">
            <v>4774 - SAN ISIDRO</v>
          </cell>
        </row>
        <row r="6498">
          <cell r="I6498" t="str">
            <v>5320 - SAN ISIDRO</v>
          </cell>
        </row>
        <row r="6499">
          <cell r="I6499" t="str">
            <v>5655 - SAN ISIDRO</v>
          </cell>
        </row>
        <row r="6500">
          <cell r="I6500" t="str">
            <v>4550 - SAN ISIDRO</v>
          </cell>
        </row>
        <row r="6501">
          <cell r="I6501" t="str">
            <v>5197 - SAN ISIDRO</v>
          </cell>
        </row>
        <row r="6502">
          <cell r="I6502" t="str">
            <v>5235 - SAN ISIDRO</v>
          </cell>
        </row>
        <row r="6503">
          <cell r="I6503" t="str">
            <v>7086 - SAN ISIDRO (CAJAMBRE)</v>
          </cell>
        </row>
        <row r="6504">
          <cell r="I6504" t="str">
            <v>923 - SAN ISIDRO 2</v>
          </cell>
        </row>
        <row r="6505">
          <cell r="I6505" t="str">
            <v>4739 - SAN ISIDRO DE CHICHIMENE</v>
          </cell>
        </row>
        <row r="6506">
          <cell r="I6506" t="str">
            <v>6294 - SAN JACINTO</v>
          </cell>
        </row>
        <row r="6507">
          <cell r="I6507" t="str">
            <v>1229 - SAN JACINTO</v>
          </cell>
        </row>
        <row r="6508">
          <cell r="I6508" t="str">
            <v>2077 - SAN JACINTO</v>
          </cell>
        </row>
        <row r="6509">
          <cell r="I6509" t="str">
            <v>1238 - SAN JACINTO DEL CAUCA</v>
          </cell>
        </row>
        <row r="6510">
          <cell r="I6510" t="str">
            <v>6417 - SAN JAIME</v>
          </cell>
        </row>
        <row r="6511">
          <cell r="I6511" t="str">
            <v>3331 - SAN JAVIER</v>
          </cell>
        </row>
        <row r="6512">
          <cell r="I6512" t="str">
            <v>4473 - SAN JAVIER</v>
          </cell>
        </row>
        <row r="6513">
          <cell r="I6513" t="str">
            <v>3521 - SAN JAVIER</v>
          </cell>
        </row>
        <row r="6514">
          <cell r="I6514" t="str">
            <v>3908 - SAN JERÓNIMO</v>
          </cell>
        </row>
        <row r="6515">
          <cell r="I6515" t="str">
            <v>1750 - SAN JERÓNIMO</v>
          </cell>
        </row>
        <row r="6516">
          <cell r="I6516" t="str">
            <v>6735 - SAN JERÓNIMO</v>
          </cell>
        </row>
        <row r="6517">
          <cell r="I6517" t="str">
            <v>564 - SAN JERÓNIMO</v>
          </cell>
        </row>
        <row r="6518">
          <cell r="I6518" t="str">
            <v>2848 - SAN JERÓNIMO (GOLERO)</v>
          </cell>
        </row>
        <row r="6519">
          <cell r="I6519" t="str">
            <v>3641 - SAN JOAQUIN</v>
          </cell>
        </row>
        <row r="6520">
          <cell r="I6520" t="str">
            <v>1080 - SAN JOAQUÍN</v>
          </cell>
        </row>
        <row r="6521">
          <cell r="I6521" t="str">
            <v>4195 - SAN JOAQUÍN</v>
          </cell>
        </row>
        <row r="6522">
          <cell r="I6522" t="str">
            <v>7157 - SAN JOAQUÍN</v>
          </cell>
        </row>
        <row r="6523">
          <cell r="I6523" t="str">
            <v>7052 - SAN JOAQUÍN</v>
          </cell>
        </row>
        <row r="6524">
          <cell r="I6524" t="str">
            <v>2141 - SAN JOAQUÍN</v>
          </cell>
        </row>
        <row r="6525">
          <cell r="I6525" t="str">
            <v>1310 - SAN JOAQUÍN</v>
          </cell>
        </row>
        <row r="6526">
          <cell r="I6526" t="str">
            <v>6223 - SAN JOAQUÍN</v>
          </cell>
        </row>
        <row r="6527">
          <cell r="I6527" t="str">
            <v>3332 - SAN JOAQUÍN</v>
          </cell>
        </row>
        <row r="6528">
          <cell r="I6528" t="str">
            <v>2041 - SAN JOAQUÍN</v>
          </cell>
        </row>
        <row r="6529">
          <cell r="I6529" t="str">
            <v>7612 - SAN JOAQUÍN DE GARIBAY</v>
          </cell>
        </row>
        <row r="6530">
          <cell r="I6530" t="str">
            <v>4043 - SAN JORGE</v>
          </cell>
        </row>
        <row r="6531">
          <cell r="I6531" t="str">
            <v>3782 - SAN JORGE</v>
          </cell>
        </row>
        <row r="6532">
          <cell r="I6532" t="str">
            <v>3859 - SAN JORGE</v>
          </cell>
        </row>
        <row r="6533">
          <cell r="I6533" t="str">
            <v>1944 - SAN JORGE HERRADURA</v>
          </cell>
        </row>
        <row r="6534">
          <cell r="I6534" t="str">
            <v>3596 - SAN JORGE PALO ALTO</v>
          </cell>
        </row>
        <row r="6535">
          <cell r="I6535" t="str">
            <v>3595 - SAN JORGE PALO BAJO</v>
          </cell>
        </row>
        <row r="6536">
          <cell r="I6536" t="str">
            <v>2986 - SAN JOSE</v>
          </cell>
        </row>
        <row r="6537">
          <cell r="I6537" t="str">
            <v>4200 - SAN JOSE</v>
          </cell>
        </row>
        <row r="6538">
          <cell r="I6538" t="str">
            <v>4767 - SAN JOSE</v>
          </cell>
        </row>
        <row r="6539">
          <cell r="I6539" t="str">
            <v>2090 - SAN JOSE DE GUARE</v>
          </cell>
        </row>
        <row r="6540">
          <cell r="I6540" t="str">
            <v>6346 - SAN JOSE DE PILETA</v>
          </cell>
        </row>
        <row r="6541">
          <cell r="I6541" t="str">
            <v>7838 - SAN JOSE DE VILLA ANDREA</v>
          </cell>
        </row>
        <row r="6542">
          <cell r="I6542" t="str">
            <v>5335 - SAN JOSE DEL GUAYABO</v>
          </cell>
        </row>
        <row r="6543">
          <cell r="I6543" t="str">
            <v>1773 - SAN JOSÉ</v>
          </cell>
        </row>
        <row r="6544">
          <cell r="I6544" t="str">
            <v>2749 - SAN JOSÉ</v>
          </cell>
        </row>
        <row r="6545">
          <cell r="I6545" t="str">
            <v>2078 - SAN JOSÉ</v>
          </cell>
        </row>
        <row r="6546">
          <cell r="I6546" t="str">
            <v>2274 - SAN JOSÉ</v>
          </cell>
        </row>
        <row r="6547">
          <cell r="I6547" t="str">
            <v>1678 - SAN JOSÉ</v>
          </cell>
        </row>
        <row r="6548">
          <cell r="I6548" t="str">
            <v>1708 - SAN JOSÉ</v>
          </cell>
        </row>
        <row r="6549">
          <cell r="I6549" t="str">
            <v>7036 - SAN JOSÉ</v>
          </cell>
        </row>
        <row r="6550">
          <cell r="I6550" t="str">
            <v>7208 - SAN JOSÉ</v>
          </cell>
        </row>
        <row r="6551">
          <cell r="I6551" t="str">
            <v>7311 - SAN JOSÉ</v>
          </cell>
        </row>
        <row r="6552">
          <cell r="I6552" t="str">
            <v>2308 - SAN JOSÉ</v>
          </cell>
        </row>
        <row r="6553">
          <cell r="I6553" t="str">
            <v>4122 - SAN JOSÉ</v>
          </cell>
        </row>
        <row r="6554">
          <cell r="I6554" t="str">
            <v>7401 - SAN JOSÉ</v>
          </cell>
        </row>
        <row r="6555">
          <cell r="I6555" t="str">
            <v>3748 - SAN JOSÉ</v>
          </cell>
        </row>
        <row r="6556">
          <cell r="I6556" t="str">
            <v>3820 - SAN JOSÉ</v>
          </cell>
        </row>
        <row r="6557">
          <cell r="I6557" t="str">
            <v>3246 - SAN JOSÉ</v>
          </cell>
        </row>
        <row r="6558">
          <cell r="I6558" t="str">
            <v>1290 - SAN JOSÉ</v>
          </cell>
        </row>
        <row r="6559">
          <cell r="I6559" t="str">
            <v>50 - SAN JOSÉ</v>
          </cell>
        </row>
        <row r="6560">
          <cell r="I6560" t="str">
            <v>5920 - SAN JOSÉ</v>
          </cell>
        </row>
        <row r="6561">
          <cell r="I6561" t="str">
            <v>7587 - SAN JOSÉ</v>
          </cell>
        </row>
        <row r="6562">
          <cell r="I6562" t="str">
            <v>372 - SAN JOSÉ</v>
          </cell>
        </row>
        <row r="6563">
          <cell r="I6563" t="str">
            <v>703 - SAN JOSÉ</v>
          </cell>
        </row>
        <row r="6564">
          <cell r="I6564" t="str">
            <v>4952 - SAN JOSÉ</v>
          </cell>
        </row>
        <row r="6565">
          <cell r="I6565" t="str">
            <v>5796 - SAN JOSÉ</v>
          </cell>
        </row>
        <row r="6566">
          <cell r="I6566" t="str">
            <v>4489 - SAN JOSÉ</v>
          </cell>
        </row>
        <row r="6567">
          <cell r="I6567" t="str">
            <v>5240 - SAN JOSÉ</v>
          </cell>
        </row>
        <row r="6568">
          <cell r="I6568" t="str">
            <v>4920 - SAN JOSÉ</v>
          </cell>
        </row>
        <row r="6569">
          <cell r="I6569" t="str">
            <v>379 - SAN JOSÉ - MELEGUINDO</v>
          </cell>
        </row>
        <row r="6570">
          <cell r="I6570" t="str">
            <v>5185 - SAN JOSÉ CALABAZAL</v>
          </cell>
        </row>
        <row r="6571">
          <cell r="I6571" t="str">
            <v>76 - SAN JOSÉ DE APARTADÓ</v>
          </cell>
        </row>
        <row r="6572">
          <cell r="I6572" t="str">
            <v>4451 - SAN JOSÉ DE ARIGUANÍ</v>
          </cell>
        </row>
        <row r="6573">
          <cell r="I6573" t="str">
            <v>7601 - SAN JOSÉ DE ARIPORO</v>
          </cell>
        </row>
        <row r="6574">
          <cell r="I6574" t="str">
            <v>4558 - SAN JOSÉ DE BALLESTERO</v>
          </cell>
        </row>
        <row r="6575">
          <cell r="I6575" t="str">
            <v>4053 - SAN JOSÉ DE BELÉN</v>
          </cell>
        </row>
        <row r="6576">
          <cell r="I6576" t="str">
            <v>3867 - SAN JOSÉ DE BUEY</v>
          </cell>
        </row>
        <row r="6577">
          <cell r="I6577" t="str">
            <v>2881 - SAN JOSÉ DE CANALETE</v>
          </cell>
        </row>
        <row r="6578">
          <cell r="I6578" t="str">
            <v>5073 - SAN JOSÉ DE CHILLANQUER</v>
          </cell>
        </row>
        <row r="6579">
          <cell r="I6579" t="str">
            <v>1340 - SAN JOSÉ DE CHIQUITO</v>
          </cell>
        </row>
        <row r="6580">
          <cell r="I6580" t="str">
            <v>2854 - SAN JOSÉ DE CINTURA</v>
          </cell>
        </row>
        <row r="6581">
          <cell r="I6581" t="str">
            <v>5483 - SAN JOSÉ DE CÚCUTA</v>
          </cell>
        </row>
        <row r="6582">
          <cell r="I6582" t="str">
            <v>4520 - SAN JOSÉ DE HONDURAS</v>
          </cell>
        </row>
        <row r="6583">
          <cell r="I6583" t="str">
            <v>4129 - SAN JOSÉ DE ISNOS</v>
          </cell>
        </row>
        <row r="6584">
          <cell r="I6584" t="str">
            <v>4701 - SAN JOSÉ DE KENNEDY</v>
          </cell>
        </row>
        <row r="6585">
          <cell r="I6585" t="str">
            <v>6833 - SAN JOSÉ DE LA COLORADA</v>
          </cell>
        </row>
        <row r="6586">
          <cell r="I6586" t="str">
            <v>5560 - SAN JOSÉ DE LA MONTAÑA</v>
          </cell>
        </row>
        <row r="6587">
          <cell r="I6587" t="str">
            <v>568 - SAN JOSÉ DE LA MONTAÑA</v>
          </cell>
        </row>
        <row r="6588">
          <cell r="I6588" t="str">
            <v>4578 - SAN JOSÉ DE LA MONTAÑA (GARRAP</v>
          </cell>
        </row>
        <row r="6589">
          <cell r="I6589" t="str">
            <v>2543 - SAN JOSÉ DE LAS AMÉRICAS</v>
          </cell>
        </row>
        <row r="6590">
          <cell r="I6590" t="str">
            <v>3001 - SAN JOSÉ DE LAS CAÑAS</v>
          </cell>
        </row>
        <row r="6591">
          <cell r="I6591" t="str">
            <v>6740 - SAN JOSÉ DE LAS HERMOSAS</v>
          </cell>
        </row>
        <row r="6592">
          <cell r="I6592" t="str">
            <v>1053 - SAN JOSÉ DE LAS MARTAS</v>
          </cell>
        </row>
        <row r="6593">
          <cell r="I6593" t="str">
            <v>1011 - SAN JOSÉ DE LATA</v>
          </cell>
        </row>
        <row r="6594">
          <cell r="I6594" t="str">
            <v>1092 - SAN JOSÉ DE LOS TRAPICHES</v>
          </cell>
        </row>
        <row r="6595">
          <cell r="I6595" t="str">
            <v>6225 - SAN JOSÉ DE MIRANDA</v>
          </cell>
        </row>
        <row r="6596">
          <cell r="I6596" t="str">
            <v>672 - SAN JOSÉ DE MULATOS</v>
          </cell>
        </row>
        <row r="6597">
          <cell r="I6597" t="str">
            <v>7053 - SAN JOSÉ DE NAYA</v>
          </cell>
        </row>
        <row r="6598">
          <cell r="I6598" t="str">
            <v>1463 - SAN JOSÉ DE NAZARETH</v>
          </cell>
        </row>
        <row r="6599">
          <cell r="I6599" t="str">
            <v>2522 - SAN JOSÉ DE ORIENTE - BETANIA</v>
          </cell>
        </row>
        <row r="6600">
          <cell r="I6600" t="str">
            <v>1526 - SAN JOSÉ DE PARE</v>
          </cell>
        </row>
        <row r="6601">
          <cell r="I6601" t="str">
            <v>4569 - SAN JOSÉ DE PREVENCIÓN</v>
          </cell>
        </row>
        <row r="6602">
          <cell r="I6602" t="str">
            <v>3694 - SAN JOSÉ DE PURRÉ</v>
          </cell>
        </row>
        <row r="6603">
          <cell r="I6603" t="str">
            <v>6382 - SAN JOSÉ DE RIVERA</v>
          </cell>
        </row>
        <row r="6604">
          <cell r="I6604" t="str">
            <v>782 - SAN JOSÉ DE SACO</v>
          </cell>
        </row>
        <row r="6605">
          <cell r="I6605" t="str">
            <v>6247 - SAN JOSÉ DE SUAITA</v>
          </cell>
        </row>
        <row r="6606">
          <cell r="I6606" t="str">
            <v>241 - SAN JOSÉ DE URAMA</v>
          </cell>
        </row>
        <row r="6607">
          <cell r="I6607" t="str">
            <v>3025 - SAN JOSÉ DE URÉ</v>
          </cell>
        </row>
        <row r="6608">
          <cell r="I6608" t="str">
            <v>3941 - SAN JOSÉ DE VIRO VIRO</v>
          </cell>
        </row>
        <row r="6609">
          <cell r="I6609" t="str">
            <v>5645 - SAN JOSÉ DEL AVILA</v>
          </cell>
        </row>
        <row r="6610">
          <cell r="I6610" t="str">
            <v>775 - SAN JOSÉ DEL CARRETAL</v>
          </cell>
        </row>
        <row r="6611">
          <cell r="I6611" t="str">
            <v>1879 - SAN JOSÉ DEL FRAGUA</v>
          </cell>
        </row>
        <row r="6612">
          <cell r="I6612" t="str">
            <v>7868 - SAN JOSÉ DEL GUAVIARE</v>
          </cell>
        </row>
        <row r="6613">
          <cell r="I6613" t="str">
            <v>5535 - SAN JOSÉ DEL LLANO</v>
          </cell>
        </row>
        <row r="6614">
          <cell r="I6614" t="str">
            <v>7 - SAN JOSÉ DEL MANZANILLO</v>
          </cell>
        </row>
        <row r="6615">
          <cell r="I6615" t="str">
            <v>596 - SAN JOSÉ DEL NUS</v>
          </cell>
        </row>
        <row r="6616">
          <cell r="I6616" t="str">
            <v>403 - SAN JOSÉ DEL NUS (JOSÉ DE NUES</v>
          </cell>
        </row>
        <row r="6617">
          <cell r="I6617" t="str">
            <v>2520 - SAN JOSÉ DEL ORIENTE</v>
          </cell>
        </row>
        <row r="6618">
          <cell r="I6618" t="str">
            <v>3975 - SAN JOSÉ DEL PALMAR</v>
          </cell>
        </row>
        <row r="6619">
          <cell r="I6619" t="str">
            <v>1249 - SAN JOSÉ DEL PEÑÓN (LAS PORQUE</v>
          </cell>
        </row>
        <row r="6620">
          <cell r="I6620" t="str">
            <v>1104 - SAN JOSÉ DEL PLAYÓN</v>
          </cell>
        </row>
        <row r="6621">
          <cell r="I6621" t="str">
            <v>4594 - SAN JOSÉ DEL PURGATORIO</v>
          </cell>
        </row>
        <row r="6622">
          <cell r="I6622" t="str">
            <v>5594 - SAN JOSÉ DEL TARRA</v>
          </cell>
        </row>
        <row r="6623">
          <cell r="I6623" t="str">
            <v>3328 - SAN JOSÉ DEL TRIUNFO</v>
          </cell>
        </row>
        <row r="6624">
          <cell r="I6624" t="str">
            <v>1971 - SAN JUAN</v>
          </cell>
        </row>
        <row r="6625">
          <cell r="I6625" t="str">
            <v>4160 - SAN JUAN</v>
          </cell>
        </row>
        <row r="6626">
          <cell r="I6626" t="str">
            <v>2896 - SAN JUAN</v>
          </cell>
        </row>
        <row r="6627">
          <cell r="I6627" t="str">
            <v>1688 - SAN JUAN</v>
          </cell>
        </row>
        <row r="6628">
          <cell r="I6628" t="str">
            <v>859 - SAN JUAN</v>
          </cell>
        </row>
        <row r="6629">
          <cell r="I6629" t="str">
            <v>5094 - SAN JUAN</v>
          </cell>
        </row>
        <row r="6630">
          <cell r="I6630" t="str">
            <v>7863 - SAN JUAN</v>
          </cell>
        </row>
        <row r="6631">
          <cell r="I6631" t="str">
            <v>5454 - SAN JUAN (RÍO MIRA)</v>
          </cell>
        </row>
        <row r="6632">
          <cell r="I6632" t="str">
            <v>6237 - SAN JUAN BOSCO DE LA VERDE</v>
          </cell>
        </row>
        <row r="6633">
          <cell r="I6633" t="str">
            <v>4946 - SAN JUAN DE ANGANOY</v>
          </cell>
        </row>
        <row r="6634">
          <cell r="I6634" t="str">
            <v>4876 - SAN JUAN DE ARAMA</v>
          </cell>
        </row>
        <row r="6635">
          <cell r="I6635" t="str">
            <v>7825 - SAN JUAN DE ATACUARÍ</v>
          </cell>
        </row>
        <row r="6636">
          <cell r="I6636" t="str">
            <v>5779 - SAN JUAN DE CAROLINA</v>
          </cell>
        </row>
        <row r="6637">
          <cell r="I6637" t="str">
            <v>6025 - SAN JUAN DE LA CARRETERA</v>
          </cell>
        </row>
        <row r="6638">
          <cell r="I6638" t="str">
            <v>6665 - SAN JUAN DE LA CHINA</v>
          </cell>
        </row>
        <row r="6639">
          <cell r="I6639" t="str">
            <v>3084 - SAN JUAN DE LA CRUZ</v>
          </cell>
        </row>
        <row r="6640">
          <cell r="I6640" t="str">
            <v>1357 - SAN JUAN DE MOMBITA</v>
          </cell>
        </row>
        <row r="6641">
          <cell r="I6641" t="str">
            <v>4609 - SAN JUAN DE PALOS PRIETOS (LA</v>
          </cell>
        </row>
        <row r="6642">
          <cell r="I6642" t="str">
            <v>4906 - SAN JUAN DE PASTO</v>
          </cell>
        </row>
        <row r="6643">
          <cell r="I6643" t="str">
            <v>3432 - SAN JUAN DE RIOSECO</v>
          </cell>
        </row>
        <row r="6644">
          <cell r="I6644" t="str">
            <v>789 - SAN JUAN DE TOCAGUA</v>
          </cell>
        </row>
        <row r="6645">
          <cell r="I6645" t="str">
            <v>569 - SAN JUAN DE URABÁ</v>
          </cell>
        </row>
        <row r="6646">
          <cell r="I6646" t="str">
            <v>2282 - SAN JUAN DE VILLALOBOS</v>
          </cell>
        </row>
        <row r="6647">
          <cell r="I6647" t="str">
            <v>4355 - SAN JUAN DEL CESAR</v>
          </cell>
        </row>
        <row r="6648">
          <cell r="I6648" t="str">
            <v>4814 - SAN JUAN DEL LOSADA</v>
          </cell>
        </row>
        <row r="6649">
          <cell r="I6649" t="str">
            <v>7832 - SAN JUAN DEL SOCO</v>
          </cell>
        </row>
        <row r="6650">
          <cell r="I6650" t="str">
            <v>1953 - SAN JUAN GUADUA</v>
          </cell>
        </row>
        <row r="6651">
          <cell r="I6651" t="str">
            <v>1246 - SAN JUAN NEPOMUCENO</v>
          </cell>
        </row>
        <row r="6652">
          <cell r="I6652" t="str">
            <v>4977 - SAN JUAN PALACIO</v>
          </cell>
        </row>
        <row r="6653">
          <cell r="I6653" t="str">
            <v>5453 - SAN JUAN PUEBLO NUEVO</v>
          </cell>
        </row>
        <row r="6654">
          <cell r="I6654" t="str">
            <v>571 - SAN JUANCITO</v>
          </cell>
        </row>
        <row r="6655">
          <cell r="I6655" t="str">
            <v>2142 - SAN JUANITO</v>
          </cell>
        </row>
        <row r="6656">
          <cell r="I6656" t="str">
            <v>4884 - SAN JUANITO</v>
          </cell>
        </row>
        <row r="6657">
          <cell r="I6657" t="str">
            <v>5935 - SAN JUANITO</v>
          </cell>
        </row>
        <row r="6658">
          <cell r="I6658" t="str">
            <v>374 - SAN JUDAS</v>
          </cell>
        </row>
        <row r="6659">
          <cell r="I6659" t="str">
            <v>1794 - SAN JULIÁN</v>
          </cell>
        </row>
        <row r="6660">
          <cell r="I6660" t="str">
            <v>592 - SAN JULIÁN</v>
          </cell>
        </row>
        <row r="6661">
          <cell r="I6661" t="str">
            <v>308 - SAN LAZARO</v>
          </cell>
        </row>
        <row r="6662">
          <cell r="I6662" t="str">
            <v>4752 - SAN LORENZO</v>
          </cell>
        </row>
        <row r="6663">
          <cell r="I6663" t="str">
            <v>1747 - SAN LORENZO</v>
          </cell>
        </row>
        <row r="6664">
          <cell r="I6664" t="str">
            <v>1972 - SAN LORENZO</v>
          </cell>
        </row>
        <row r="6665">
          <cell r="I6665" t="str">
            <v>5279 - SAN LORENZO</v>
          </cell>
        </row>
        <row r="6666">
          <cell r="I6666" t="str">
            <v>3277 - SAN LORENZO</v>
          </cell>
        </row>
        <row r="6667">
          <cell r="I6667" t="str">
            <v>955 - SAN LORENZO</v>
          </cell>
        </row>
        <row r="6668">
          <cell r="I6668" t="str">
            <v>3915 - SAN LORENZO</v>
          </cell>
        </row>
        <row r="6669">
          <cell r="I6669" t="str">
            <v>7506 - SAN LORENZO</v>
          </cell>
        </row>
        <row r="6670">
          <cell r="I6670" t="str">
            <v>7031 - SAN LORENZO</v>
          </cell>
        </row>
        <row r="6671">
          <cell r="I6671" t="str">
            <v>1723 - SAN LORENZO</v>
          </cell>
        </row>
        <row r="6672">
          <cell r="I6672" t="str">
            <v>1403 - SAN LORENZO ABAJO</v>
          </cell>
        </row>
        <row r="6673">
          <cell r="I6673" t="str">
            <v>7905 - SAN LUCAS</v>
          </cell>
        </row>
        <row r="6674">
          <cell r="I6674" t="str">
            <v>1291 - SAN LUCAS</v>
          </cell>
        </row>
        <row r="6675">
          <cell r="I6675" t="str">
            <v>4128 - SAN LUIS</v>
          </cell>
        </row>
        <row r="6676">
          <cell r="I6676" t="str">
            <v>6908 - SAN LUIS</v>
          </cell>
        </row>
        <row r="6677">
          <cell r="I6677" t="str">
            <v>4029 - SAN LUIS</v>
          </cell>
        </row>
        <row r="6678">
          <cell r="I6678" t="str">
            <v>3551 - SAN LUIS</v>
          </cell>
        </row>
        <row r="6679">
          <cell r="I6679" t="str">
            <v>7300 - SAN LUIS</v>
          </cell>
        </row>
        <row r="6680">
          <cell r="I6680" t="str">
            <v>4677 - SAN LUIS</v>
          </cell>
        </row>
        <row r="6681">
          <cell r="I6681" t="str">
            <v>1302 - SAN LUIS</v>
          </cell>
        </row>
        <row r="6682">
          <cell r="I6682" t="str">
            <v>126 - SAN LUIS</v>
          </cell>
        </row>
        <row r="6683">
          <cell r="I6683" t="str">
            <v>2884 - SAN LUIS</v>
          </cell>
        </row>
        <row r="6684">
          <cell r="I6684" t="str">
            <v>4100 - SAN LUIS</v>
          </cell>
        </row>
        <row r="6685">
          <cell r="I6685" t="str">
            <v>1161 - SAN LUIS</v>
          </cell>
        </row>
        <row r="6686">
          <cell r="I6686" t="str">
            <v>6493 - SAN LUIS</v>
          </cell>
        </row>
        <row r="6687">
          <cell r="I6687" t="str">
            <v>4958 - SAN LUIS</v>
          </cell>
        </row>
        <row r="6688">
          <cell r="I6688" t="str">
            <v>7778 - SAN LUIS</v>
          </cell>
        </row>
        <row r="6689">
          <cell r="I6689" t="str">
            <v>575 - SAN LUIS</v>
          </cell>
        </row>
        <row r="6690">
          <cell r="I6690" t="str">
            <v>6632 - SAN LUIS</v>
          </cell>
        </row>
        <row r="6691">
          <cell r="I6691" t="str">
            <v>1660 - SAN LUIS</v>
          </cell>
        </row>
        <row r="6692">
          <cell r="I6692" t="str">
            <v>2181 - SAN LUIS (POTRERILLO)</v>
          </cell>
        </row>
        <row r="6693">
          <cell r="I6693" t="str">
            <v>747 - SAN LUIS BELTRÁN</v>
          </cell>
        </row>
        <row r="6694">
          <cell r="I6694" t="str">
            <v>5543 - SAN LUIS DE CHUCARIMA</v>
          </cell>
        </row>
        <row r="6695">
          <cell r="I6695" t="str">
            <v>1527 - SAN LUIS DE GACENO</v>
          </cell>
        </row>
        <row r="6696">
          <cell r="I6696" t="str">
            <v>7748 - SAN LUIS DE LA FRONTERA</v>
          </cell>
        </row>
        <row r="6697">
          <cell r="I6697" t="str">
            <v>6208 - SAN LUIS DE MAGARA</v>
          </cell>
        </row>
        <row r="6698">
          <cell r="I6698" t="str">
            <v>4723 - SAN LUIS DE OCOA</v>
          </cell>
        </row>
        <row r="6699">
          <cell r="I6699" t="str">
            <v>7644 - SAN LUIS DE PALENQUE</v>
          </cell>
        </row>
        <row r="6700">
          <cell r="I6700" t="str">
            <v>6214 - SAN LUIS DE RIO SUCIO</v>
          </cell>
        </row>
        <row r="6701">
          <cell r="I6701" t="str">
            <v>5341 - SAN LUIS ROBLES</v>
          </cell>
        </row>
        <row r="6702">
          <cell r="I6702" t="str">
            <v>6536 - SAN MARCOS</v>
          </cell>
        </row>
        <row r="6703">
          <cell r="I6703" t="str">
            <v>5994 - SAN MARCOS</v>
          </cell>
        </row>
        <row r="6704">
          <cell r="I6704" t="str">
            <v>7480 - SAN MARCOS</v>
          </cell>
        </row>
        <row r="6705">
          <cell r="I6705" t="str">
            <v>7054 - SAN MARCOS</v>
          </cell>
        </row>
        <row r="6706">
          <cell r="I6706" t="str">
            <v>4049 - SAN MARCOS</v>
          </cell>
        </row>
        <row r="6707">
          <cell r="I6707" t="str">
            <v>4080 - SAN MARCOS</v>
          </cell>
        </row>
        <row r="6708">
          <cell r="I6708" t="str">
            <v>3414 - SAN MARCOS POBLADO</v>
          </cell>
        </row>
        <row r="6709">
          <cell r="I6709" t="str">
            <v>5848 - SAN MARINO</v>
          </cell>
        </row>
        <row r="6710">
          <cell r="I6710" t="str">
            <v>3707 - SAN MARINO</v>
          </cell>
        </row>
        <row r="6711">
          <cell r="I6711" t="str">
            <v>3108 - SAN MARTIN</v>
          </cell>
        </row>
        <row r="6712">
          <cell r="I6712" t="str">
            <v>3415 - SAN MARTÍN</v>
          </cell>
        </row>
        <row r="6713">
          <cell r="I6713" t="str">
            <v>6289 - SAN MARTÍN</v>
          </cell>
        </row>
        <row r="6714">
          <cell r="I6714" t="str">
            <v>1538 - SAN MARTÍN</v>
          </cell>
        </row>
        <row r="6715">
          <cell r="I6715" t="str">
            <v>729 - SAN MARTÍN</v>
          </cell>
        </row>
        <row r="6716">
          <cell r="I6716" t="str">
            <v>2539 - SAN MARTÍN</v>
          </cell>
        </row>
        <row r="6717">
          <cell r="I6717" t="str">
            <v>4886 - SAN MARTÍN</v>
          </cell>
        </row>
        <row r="6718">
          <cell r="I6718" t="str">
            <v>2990 - SAN MARTÍN 1</v>
          </cell>
        </row>
        <row r="6719">
          <cell r="I6719" t="str">
            <v>2991 - SAN MARTÍN 2</v>
          </cell>
        </row>
        <row r="6720">
          <cell r="I6720" t="str">
            <v>5662 - SAN MARTÍN DE LOBA</v>
          </cell>
        </row>
        <row r="6721">
          <cell r="I6721" t="str">
            <v>1253 - SAN MARTÍN DE LOBA</v>
          </cell>
        </row>
        <row r="6722">
          <cell r="I6722" t="str">
            <v>3695 - SAN MARTÍN DE PURRÉ</v>
          </cell>
        </row>
        <row r="6723">
          <cell r="I6723" t="str">
            <v>1534 - SAN MATEO</v>
          </cell>
        </row>
        <row r="6724">
          <cell r="I6724" t="str">
            <v>2695 - SAN MATEO</v>
          </cell>
        </row>
        <row r="6725">
          <cell r="I6725" t="str">
            <v>5225 - SAN MATEO</v>
          </cell>
        </row>
        <row r="6726">
          <cell r="I6726" t="str">
            <v>6637 - SAN MATEO</v>
          </cell>
        </row>
        <row r="6727">
          <cell r="I6727" t="str">
            <v>6600 - SAN MATEO</v>
          </cell>
        </row>
        <row r="6728">
          <cell r="I6728" t="str">
            <v>1788 - SAN MATEO</v>
          </cell>
        </row>
        <row r="6729">
          <cell r="I6729" t="str">
            <v>326 - SAN MATÍAS</v>
          </cell>
        </row>
        <row r="6730">
          <cell r="I6730" t="str">
            <v>3305 - SAN MIGUEL</v>
          </cell>
        </row>
        <row r="6731">
          <cell r="I6731" t="str">
            <v>6481 - SAN MIGUEL</v>
          </cell>
        </row>
        <row r="6732">
          <cell r="I6732" t="str">
            <v>2316 - SAN MIGUEL</v>
          </cell>
        </row>
        <row r="6733">
          <cell r="I6733" t="str">
            <v>721 - SAN MIGUEL</v>
          </cell>
        </row>
        <row r="6734">
          <cell r="I6734" t="str">
            <v>6227 - SAN MIGUEL</v>
          </cell>
        </row>
        <row r="6735">
          <cell r="I6735" t="str">
            <v>2887 - SAN MIGUEL</v>
          </cell>
        </row>
        <row r="6736">
          <cell r="I6736" t="str">
            <v>5562 - SAN MIGUEL</v>
          </cell>
        </row>
        <row r="6737">
          <cell r="I6737" t="str">
            <v>2115 - SAN MIGUEL</v>
          </cell>
        </row>
        <row r="6738">
          <cell r="I6738" t="str">
            <v>383 - SAN MIGUEL</v>
          </cell>
        </row>
        <row r="6739">
          <cell r="I6739" t="str">
            <v>627 - SAN MIGUEL</v>
          </cell>
        </row>
        <row r="6740">
          <cell r="I6740" t="str">
            <v>1028 - SAN MIGUEL</v>
          </cell>
        </row>
        <row r="6741">
          <cell r="I6741" t="str">
            <v>6754 - SAN MIGUEL</v>
          </cell>
        </row>
        <row r="6742">
          <cell r="I6742" t="str">
            <v>3647 - SAN MIGUEL</v>
          </cell>
        </row>
        <row r="6743">
          <cell r="I6743" t="str">
            <v>3607 - SAN MIGUEL</v>
          </cell>
        </row>
        <row r="6744">
          <cell r="I6744" t="str">
            <v>3902 - SAN MIGUEL</v>
          </cell>
        </row>
        <row r="6745">
          <cell r="I6745" t="str">
            <v>3448 - SAN MIGUEL</v>
          </cell>
        </row>
        <row r="6746">
          <cell r="I6746" t="str">
            <v>3019 - SAN MIGUEL</v>
          </cell>
        </row>
        <row r="6747">
          <cell r="I6747" t="str">
            <v>6867 - SAN MIGUEL</v>
          </cell>
        </row>
        <row r="6748">
          <cell r="I6748" t="str">
            <v>4839 - SAN MIGUEL</v>
          </cell>
        </row>
        <row r="6749">
          <cell r="I6749" t="str">
            <v>5266 - SAN MIGUEL</v>
          </cell>
        </row>
        <row r="6750">
          <cell r="I6750" t="str">
            <v>5228 - SAN MIGUEL</v>
          </cell>
        </row>
        <row r="6751">
          <cell r="I6751" t="str">
            <v>5164 - SAN MIGUEL</v>
          </cell>
        </row>
        <row r="6752">
          <cell r="I6752" t="str">
            <v>3885 - SAN MIGUEL BAUDOCITO</v>
          </cell>
        </row>
        <row r="6753">
          <cell r="I6753" t="str">
            <v>1535 - SAN MIGUEL DE SEMA</v>
          </cell>
        </row>
        <row r="6754">
          <cell r="I6754" t="str">
            <v>748 - SAN MIGUEL DEL TIGRE</v>
          </cell>
        </row>
        <row r="6755">
          <cell r="I6755" t="str">
            <v>4975 - SAN MIGUEL NAMBÍ</v>
          </cell>
        </row>
        <row r="6756">
          <cell r="I6756" t="str">
            <v>5000 - SAN MIGUEL SANTAFÉ</v>
          </cell>
        </row>
        <row r="6757">
          <cell r="I6757" t="str">
            <v>6295 - SAN NICOLAS</v>
          </cell>
        </row>
        <row r="6758">
          <cell r="I6758" t="str">
            <v>1631 - SAN NICOLÁS</v>
          </cell>
        </row>
        <row r="6759">
          <cell r="I6759" t="str">
            <v>1151 - SAN NICOLÁS</v>
          </cell>
        </row>
        <row r="6760">
          <cell r="I6760" t="str">
            <v>633 - SAN NICOLÁS</v>
          </cell>
        </row>
        <row r="6761">
          <cell r="I6761" t="str">
            <v>3434 - SAN NICOLÁS</v>
          </cell>
        </row>
        <row r="6762">
          <cell r="I6762" t="str">
            <v>4761 - SAN NICOLÁS</v>
          </cell>
        </row>
        <row r="6763">
          <cell r="I6763" t="str">
            <v>373 - SAN NICOLÁS</v>
          </cell>
        </row>
        <row r="6764">
          <cell r="I6764" t="str">
            <v>2778 - SAN NICOLÁS DE BARÍ</v>
          </cell>
        </row>
        <row r="6765">
          <cell r="I6765" t="str">
            <v>574 - SAN NICOLÁS DEL RÍO</v>
          </cell>
        </row>
        <row r="6766">
          <cell r="I6766" t="str">
            <v>1388 - SAN ONOFRE</v>
          </cell>
        </row>
        <row r="6767">
          <cell r="I6767" t="str">
            <v>6568 - SAN ONOFRE</v>
          </cell>
        </row>
        <row r="6768">
          <cell r="I6768" t="str">
            <v>2751 - SAN PABLO</v>
          </cell>
        </row>
        <row r="6769">
          <cell r="I6769" t="str">
            <v>5214 - SAN PABLO</v>
          </cell>
        </row>
        <row r="6770">
          <cell r="I6770" t="str">
            <v>5671 - SAN PABLO</v>
          </cell>
        </row>
        <row r="6771">
          <cell r="I6771" t="str">
            <v>5455 - SAN PABLO</v>
          </cell>
        </row>
        <row r="6772">
          <cell r="I6772" t="str">
            <v>638 - SAN PABLO</v>
          </cell>
        </row>
        <row r="6773">
          <cell r="I6773" t="str">
            <v>6034 - SAN PABLO</v>
          </cell>
        </row>
        <row r="6774">
          <cell r="I6774" t="str">
            <v>1105 - SAN PABLO</v>
          </cell>
        </row>
        <row r="6775">
          <cell r="I6775" t="str">
            <v>86 - SAN PABLO</v>
          </cell>
        </row>
        <row r="6776">
          <cell r="I6776" t="str">
            <v>1261 - SAN PABLO</v>
          </cell>
        </row>
        <row r="6777">
          <cell r="I6777" t="str">
            <v>3179 - SAN PABLO</v>
          </cell>
        </row>
        <row r="6778">
          <cell r="I6778" t="str">
            <v>6757 - SAN PABLO</v>
          </cell>
        </row>
        <row r="6779">
          <cell r="I6779" t="str">
            <v>609 - SAN PABLO</v>
          </cell>
        </row>
        <row r="6780">
          <cell r="I6780" t="str">
            <v>5285 - SAN PABLO</v>
          </cell>
        </row>
        <row r="6781">
          <cell r="I6781" t="str">
            <v>4020 - SAN PABLO ADENTRO</v>
          </cell>
        </row>
        <row r="6782">
          <cell r="I6782" t="str">
            <v>1536 - SAN PABLO DE BORBUR</v>
          </cell>
        </row>
        <row r="6783">
          <cell r="I6783" t="str">
            <v>5127 - SAN PABLO MAR</v>
          </cell>
        </row>
        <row r="6784">
          <cell r="I6784" t="str">
            <v>180 - SAN PASCUAL</v>
          </cell>
        </row>
        <row r="6785">
          <cell r="I6785" t="str">
            <v>6894 - SAN PEDRO</v>
          </cell>
        </row>
        <row r="6786">
          <cell r="I6786" t="str">
            <v>6767 - SAN PEDRO</v>
          </cell>
        </row>
        <row r="6787">
          <cell r="I6787" t="str">
            <v>6715 - SAN PEDRO</v>
          </cell>
        </row>
        <row r="6788">
          <cell r="I6788" t="str">
            <v>5045 - SAN PEDRO</v>
          </cell>
        </row>
        <row r="6789">
          <cell r="I6789" t="str">
            <v>3174 - SAN PEDRO</v>
          </cell>
        </row>
        <row r="6790">
          <cell r="I6790" t="str">
            <v>6599 - SAN PEDRO</v>
          </cell>
        </row>
        <row r="6791">
          <cell r="I6791" t="str">
            <v>4273 - SAN PEDRO</v>
          </cell>
        </row>
        <row r="6792">
          <cell r="I6792" t="str">
            <v>5218 - SAN PEDRO</v>
          </cell>
        </row>
        <row r="6793">
          <cell r="I6793" t="str">
            <v>4666 - SAN PEDRO</v>
          </cell>
        </row>
        <row r="6794">
          <cell r="I6794" t="str">
            <v>2255 - SAN PEDRO</v>
          </cell>
        </row>
        <row r="6795">
          <cell r="I6795" t="str">
            <v>7704 - SAN PEDRO</v>
          </cell>
        </row>
        <row r="6796">
          <cell r="I6796" t="str">
            <v>7677 - SAN PEDRO</v>
          </cell>
        </row>
        <row r="6797">
          <cell r="I6797" t="str">
            <v>7398 - SAN PEDRO</v>
          </cell>
        </row>
        <row r="6798">
          <cell r="I6798" t="str">
            <v>4546 - SAN PEDRO</v>
          </cell>
        </row>
        <row r="6799">
          <cell r="I6799" t="str">
            <v>7312 - SAN PEDRO</v>
          </cell>
        </row>
        <row r="6800">
          <cell r="I6800" t="str">
            <v>7032 - SAN PEDRO</v>
          </cell>
        </row>
        <row r="6801">
          <cell r="I6801" t="str">
            <v>1639 - SAN PEDRO</v>
          </cell>
        </row>
        <row r="6802">
          <cell r="I6802" t="str">
            <v>5491 - SAN PEDRO</v>
          </cell>
        </row>
        <row r="6803">
          <cell r="I6803" t="str">
            <v>1252 - SAN PEDRO CONSOLADO</v>
          </cell>
        </row>
        <row r="6804">
          <cell r="I6804" t="str">
            <v>4838 - SAN PEDRO DE ARIMENA</v>
          </cell>
        </row>
        <row r="6805">
          <cell r="I6805" t="str">
            <v>2910 - SAN PEDRO DE ARROYO HONDO</v>
          </cell>
        </row>
        <row r="6806">
          <cell r="I6806" t="str">
            <v>5289 - SAN PEDRO DE CARTAGO</v>
          </cell>
        </row>
        <row r="6807">
          <cell r="I6807" t="str">
            <v>3347 - SAN PEDRO DE GUAJARAY</v>
          </cell>
        </row>
        <row r="6808">
          <cell r="I6808" t="str">
            <v>1399 - SAN PEDRO DE IGUAQUE</v>
          </cell>
        </row>
        <row r="6809">
          <cell r="I6809" t="str">
            <v>3542 - SAN PEDRO DE JAGUA</v>
          </cell>
        </row>
        <row r="6810">
          <cell r="I6810" t="str">
            <v>6026 - SAN PEDRO DE LA PAZ</v>
          </cell>
        </row>
        <row r="6811">
          <cell r="I6811" t="str">
            <v>4466 - SAN PEDRO DE LA SIERRA</v>
          </cell>
        </row>
        <row r="6812">
          <cell r="I6812" t="str">
            <v>584 - SAN PEDRO DE LOS MILAGROS</v>
          </cell>
        </row>
        <row r="6813">
          <cell r="I6813" t="str">
            <v>1434 - SAN PEDRO DE MUCEÑO</v>
          </cell>
        </row>
        <row r="6814">
          <cell r="I6814" t="str">
            <v>2126 - SAN PEDRO DE NAYA</v>
          </cell>
        </row>
        <row r="6815">
          <cell r="I6815" t="str">
            <v>6056 - SAN PEDRO DE TIGRA</v>
          </cell>
        </row>
        <row r="6816">
          <cell r="I6816" t="str">
            <v>7834 - SAN PEDRO DE TIPISCA</v>
          </cell>
        </row>
        <row r="6817">
          <cell r="I6817" t="str">
            <v>586 - SAN PEDRO DE URABÁ</v>
          </cell>
        </row>
        <row r="6818">
          <cell r="I6818" t="str">
            <v>5408 - SAN PEDRO DEL VINO</v>
          </cell>
        </row>
        <row r="6819">
          <cell r="I6819" t="str">
            <v>5202 - SAN PEDRO DEL VINO</v>
          </cell>
        </row>
        <row r="6820">
          <cell r="I6820" t="str">
            <v>3976 - SAN PEDRO INGARA</v>
          </cell>
        </row>
        <row r="6821">
          <cell r="I6821" t="str">
            <v>3033 - SAN PELAYO</v>
          </cell>
        </row>
        <row r="6822">
          <cell r="I6822" t="str">
            <v>1612 - SAN PEREGRINO</v>
          </cell>
        </row>
        <row r="6823">
          <cell r="I6823" t="str">
            <v>2696 - SAN RAFAEL</v>
          </cell>
        </row>
        <row r="6824">
          <cell r="I6824" t="str">
            <v>4640 - SAN RAFAEL</v>
          </cell>
        </row>
        <row r="6825">
          <cell r="I6825" t="str">
            <v>2252 - SAN RAFAEL</v>
          </cell>
        </row>
        <row r="6826">
          <cell r="I6826" t="str">
            <v>1641 - SAN RAFAEL</v>
          </cell>
        </row>
        <row r="6827">
          <cell r="I6827" t="str">
            <v>6290 - SAN RAFAEL</v>
          </cell>
        </row>
        <row r="6828">
          <cell r="I6828" t="str">
            <v>6461 - SAN RAFAEL</v>
          </cell>
        </row>
        <row r="6829">
          <cell r="I6829" t="str">
            <v>2024 - SAN RAFAEL</v>
          </cell>
        </row>
        <row r="6830">
          <cell r="I6830" t="str">
            <v>5065 - SAN RAFAEL</v>
          </cell>
        </row>
        <row r="6831">
          <cell r="I6831" t="str">
            <v>591 - SAN RAFAEL</v>
          </cell>
        </row>
        <row r="6832">
          <cell r="I6832" t="str">
            <v>927 - SAN RAFAEL</v>
          </cell>
        </row>
        <row r="6833">
          <cell r="I6833" t="str">
            <v>6201 - SAN RAFAEL</v>
          </cell>
        </row>
        <row r="6834">
          <cell r="I6834" t="str">
            <v>3074 - SAN RAFAEL</v>
          </cell>
        </row>
        <row r="6835">
          <cell r="I6835" t="str">
            <v>6912 - SAN RAFAEL</v>
          </cell>
        </row>
        <row r="6836">
          <cell r="I6836" t="str">
            <v>3117 - SAN RAFAEL</v>
          </cell>
        </row>
        <row r="6837">
          <cell r="I6837" t="str">
            <v>3231 - SAN RAFAEL  BAJO</v>
          </cell>
        </row>
        <row r="6838">
          <cell r="I6838" t="str">
            <v>6463 - SAN RAFAEL ALTO</v>
          </cell>
        </row>
        <row r="6839">
          <cell r="I6839" t="str">
            <v>4613 - SAN RAFAEL DE BUENAVISTA</v>
          </cell>
        </row>
        <row r="6840">
          <cell r="I6840" t="str">
            <v>5967 - SAN RAFAEL DE CHUCURÍ</v>
          </cell>
        </row>
        <row r="6841">
          <cell r="I6841" t="str">
            <v>1052 - SAN RAFAEL DE CORTINA</v>
          </cell>
        </row>
        <row r="6842">
          <cell r="I6842" t="str">
            <v>934 - SAN RAFAEL DE LA CRUZ</v>
          </cell>
        </row>
        <row r="6843">
          <cell r="I6843" t="str">
            <v>3625 - SAN RAFAEL DE NEGUA</v>
          </cell>
        </row>
        <row r="6844">
          <cell r="I6844" t="str">
            <v>4019 - SAN RAFAEL DEL DOS</v>
          </cell>
        </row>
        <row r="6845">
          <cell r="I6845" t="str">
            <v>3283 - SAN RAIMUNDO</v>
          </cell>
        </row>
        <row r="6846">
          <cell r="I6846" t="str">
            <v>2389 - SAN RAMÓN</v>
          </cell>
        </row>
        <row r="6847">
          <cell r="I6847" t="str">
            <v>3180 - SAN RAMÓN ALTO</v>
          </cell>
        </row>
        <row r="6848">
          <cell r="I6848" t="str">
            <v>2450 - SAN ROQUE</v>
          </cell>
        </row>
        <row r="6849">
          <cell r="I6849" t="str">
            <v>5663 - SAN ROQUE</v>
          </cell>
        </row>
        <row r="6850">
          <cell r="I6850" t="str">
            <v>4623 - SAN ROQUE</v>
          </cell>
        </row>
        <row r="6851">
          <cell r="I6851" t="str">
            <v>3275 - SAN ROQUE</v>
          </cell>
        </row>
        <row r="6852">
          <cell r="I6852" t="str">
            <v>4490 - SAN ROQUE</v>
          </cell>
        </row>
        <row r="6853">
          <cell r="I6853" t="str">
            <v>6505 - SAN ROQUE</v>
          </cell>
        </row>
        <row r="6854">
          <cell r="I6854" t="str">
            <v>6424 - SAN ROQUE</v>
          </cell>
        </row>
        <row r="6855">
          <cell r="I6855" t="str">
            <v>3868 - SAN ROQUE</v>
          </cell>
        </row>
        <row r="6856">
          <cell r="I6856" t="str">
            <v>7714 - SAN ROQUE</v>
          </cell>
        </row>
        <row r="6857">
          <cell r="I6857" t="str">
            <v>593 - SAN ROQUE</v>
          </cell>
        </row>
        <row r="6858">
          <cell r="I6858" t="str">
            <v>4150 - SAN ROQUE</v>
          </cell>
        </row>
        <row r="6859">
          <cell r="I6859" t="str">
            <v>5207 - SAN ROQUE (BUENAVISTA)</v>
          </cell>
        </row>
        <row r="6860">
          <cell r="I6860" t="str">
            <v>7375 - SAN SALVADOR</v>
          </cell>
        </row>
        <row r="6861">
          <cell r="I6861" t="str">
            <v>4515 - SAN SEBASTIAN DEL BONGO</v>
          </cell>
        </row>
        <row r="6862">
          <cell r="I6862" t="str">
            <v>2451 - SAN SEBASTIÁN</v>
          </cell>
        </row>
        <row r="6863">
          <cell r="I6863" t="str">
            <v>5410 - SAN SEBASTIÁN</v>
          </cell>
        </row>
        <row r="6864">
          <cell r="I6864" t="str">
            <v>2241 - SAN SEBASTIÁN</v>
          </cell>
        </row>
        <row r="6865">
          <cell r="I6865" t="str">
            <v>2765 - SAN SEBASTIÁN</v>
          </cell>
        </row>
        <row r="6866">
          <cell r="I6866" t="str">
            <v>1054 - SAN SEBASTIÁN DE BUENAVISTA</v>
          </cell>
        </row>
        <row r="6867">
          <cell r="I6867" t="str">
            <v>4633 - SAN SEBASTIÁN DE BUENAVISTA</v>
          </cell>
        </row>
        <row r="6868">
          <cell r="I6868" t="str">
            <v>6818 - SAN SEBASTIÁN DE MARIQUITA</v>
          </cell>
        </row>
        <row r="6869">
          <cell r="I6869" t="str">
            <v>7737 - SAN SILVESTRE</v>
          </cell>
        </row>
        <row r="6870">
          <cell r="I6870" t="str">
            <v>7953 - SAN TEODORO (LA PASCUA)</v>
          </cell>
        </row>
        <row r="6871">
          <cell r="I6871" t="str">
            <v>4432 - SAN TROPEL</v>
          </cell>
        </row>
        <row r="6872">
          <cell r="I6872" t="str">
            <v>4646 - SAN VALENTÍN</v>
          </cell>
        </row>
        <row r="6873">
          <cell r="I6873" t="str">
            <v>5283 - SAN VICENTE</v>
          </cell>
        </row>
        <row r="6874">
          <cell r="I6874" t="str">
            <v>7190 - SAN VICENTE</v>
          </cell>
        </row>
        <row r="6875">
          <cell r="I6875" t="str">
            <v>7272 - SAN VICENTE</v>
          </cell>
        </row>
        <row r="6876">
          <cell r="I6876" t="str">
            <v>4143 - SAN VICENTE</v>
          </cell>
        </row>
        <row r="6877">
          <cell r="I6877" t="str">
            <v>5799 - SAN VICENTE</v>
          </cell>
        </row>
        <row r="6878">
          <cell r="I6878" t="str">
            <v>597 - SAN VICENTE</v>
          </cell>
        </row>
        <row r="6879">
          <cell r="I6879" t="str">
            <v>5456 - SAN VICENTE (LAS VARAS)</v>
          </cell>
        </row>
        <row r="6880">
          <cell r="I6880" t="str">
            <v>6228 - SAN VICENTE DE CHUCURÍ</v>
          </cell>
        </row>
        <row r="6881">
          <cell r="I6881" t="str">
            <v>7684 - SAN VICENTE DE LUZÓN</v>
          </cell>
        </row>
        <row r="6882">
          <cell r="I6882" t="str">
            <v>1883 - SAN VICENTE DEL CAGUÁN</v>
          </cell>
        </row>
        <row r="6883">
          <cell r="I6883" t="str">
            <v>665 - SAN VICENTE DEL CONGO</v>
          </cell>
        </row>
        <row r="6884">
          <cell r="I6884" t="str">
            <v>3529 - SAN VICTORINO</v>
          </cell>
        </row>
        <row r="6885">
          <cell r="I6885" t="str">
            <v>4648 - SAN ZENÓN</v>
          </cell>
        </row>
        <row r="6886">
          <cell r="I6886" t="str">
            <v>4618 - SAN ÁNGEL</v>
          </cell>
        </row>
        <row r="6887">
          <cell r="I6887" t="str">
            <v>985 - SANAHUARE</v>
          </cell>
        </row>
        <row r="6888">
          <cell r="I6888" t="str">
            <v>3632 - SANCENO</v>
          </cell>
        </row>
        <row r="6889">
          <cell r="I6889" t="str">
            <v>5457 - SANDER CURAY</v>
          </cell>
        </row>
        <row r="6890">
          <cell r="I6890" t="str">
            <v>5255 - SANDONÁ</v>
          </cell>
        </row>
        <row r="6891">
          <cell r="I6891" t="str">
            <v>1091 - SANDOVAL</v>
          </cell>
        </row>
        <row r="6892">
          <cell r="I6892" t="str">
            <v>5890 - SANTA ANA</v>
          </cell>
        </row>
        <row r="6893">
          <cell r="I6893" t="str">
            <v>880 - SANTA ANA</v>
          </cell>
        </row>
        <row r="6894">
          <cell r="I6894" t="str">
            <v>359 - SANTA ANA</v>
          </cell>
        </row>
        <row r="6895">
          <cell r="I6895" t="str">
            <v>5031 - SANTA ANA</v>
          </cell>
        </row>
        <row r="6896">
          <cell r="I6896" t="str">
            <v>5090 - SANTA ANA</v>
          </cell>
        </row>
        <row r="6897">
          <cell r="I6897" t="str">
            <v>3786 - SANTA ANA</v>
          </cell>
        </row>
        <row r="6898">
          <cell r="I6898" t="str">
            <v>2852 - SANTA ANA</v>
          </cell>
        </row>
        <row r="6899">
          <cell r="I6899" t="str">
            <v>2093 - SANTA ANA</v>
          </cell>
        </row>
        <row r="6900">
          <cell r="I6900" t="str">
            <v>2157 - SANTA ANA</v>
          </cell>
        </row>
        <row r="6901">
          <cell r="I6901" t="str">
            <v>4396 - SANTA ANA</v>
          </cell>
        </row>
        <row r="6902">
          <cell r="I6902" t="str">
            <v>329 - SANTA ANA</v>
          </cell>
        </row>
        <row r="6903">
          <cell r="I6903" t="str">
            <v>4659 - SANTA ANA</v>
          </cell>
        </row>
        <row r="6904">
          <cell r="I6904" t="str">
            <v>4044 - SANTA BARBARA</v>
          </cell>
        </row>
        <row r="6905">
          <cell r="I6905" t="str">
            <v>3194 - SANTA BARBARA</v>
          </cell>
        </row>
        <row r="6906">
          <cell r="I6906" t="str">
            <v>4912 - SANTA BARBARA</v>
          </cell>
        </row>
        <row r="6907">
          <cell r="I6907" t="str">
            <v>599 - SANTA BÁRBARA</v>
          </cell>
        </row>
        <row r="6908">
          <cell r="I6908" t="str">
            <v>635 - SANTA BÁRBARA</v>
          </cell>
        </row>
        <row r="6909">
          <cell r="I6909" t="str">
            <v>5259 - SANTA BÁRBARA</v>
          </cell>
        </row>
        <row r="6910">
          <cell r="I6910" t="str">
            <v>3546 - SANTA BÁRBARA</v>
          </cell>
        </row>
        <row r="6911">
          <cell r="I6911" t="str">
            <v>6232 - SANTA BÁRBARA</v>
          </cell>
        </row>
        <row r="6912">
          <cell r="I6912" t="str">
            <v>2116 - SANTA BÁRBARA</v>
          </cell>
        </row>
        <row r="6913">
          <cell r="I6913" t="str">
            <v>4223 - SANTA BÁRBARA</v>
          </cell>
        </row>
        <row r="6914">
          <cell r="I6914" t="str">
            <v>3942 - SANTA BÁRBARA</v>
          </cell>
        </row>
        <row r="6915">
          <cell r="I6915" t="str">
            <v>7602 - SANTA BÁRBARA</v>
          </cell>
        </row>
        <row r="6916">
          <cell r="I6916" t="str">
            <v>7952 - SANTA BÁRBARA</v>
          </cell>
        </row>
        <row r="6917">
          <cell r="I6917" t="str">
            <v>3146 - SANTA BÁRBARA</v>
          </cell>
        </row>
        <row r="6918">
          <cell r="I6918" t="str">
            <v>5928 - SANTA BÁRBARA</v>
          </cell>
        </row>
        <row r="6919">
          <cell r="I6919" t="str">
            <v>6712 - SANTA BÁRBARA</v>
          </cell>
        </row>
        <row r="6920">
          <cell r="I6920" t="str">
            <v>267 - SANTA BÁRBARA</v>
          </cell>
        </row>
        <row r="6921">
          <cell r="I6921" t="str">
            <v>1537 - SANTA BÁRBARA</v>
          </cell>
        </row>
        <row r="6922">
          <cell r="I6922" t="str">
            <v>4664 - SANTA BÁRBARA DE PINTO</v>
          </cell>
        </row>
        <row r="6923">
          <cell r="I6923" t="str">
            <v>7786 - SANTA CATALINA</v>
          </cell>
        </row>
        <row r="6924">
          <cell r="I6924" t="str">
            <v>587 - SANTA CATALINA</v>
          </cell>
        </row>
        <row r="6925">
          <cell r="I6925" t="str">
            <v>1278 - SANTA CATALINA</v>
          </cell>
        </row>
        <row r="6926">
          <cell r="I6926" t="str">
            <v>3657 - SANTA CATALINA DE CATRU</v>
          </cell>
        </row>
        <row r="6927">
          <cell r="I6927" t="str">
            <v>5281 - SANTA CECILIA</v>
          </cell>
        </row>
        <row r="6928">
          <cell r="I6928" t="str">
            <v>2393 - SANTA CECILIA</v>
          </cell>
        </row>
        <row r="6929">
          <cell r="I6929" t="str">
            <v>5505 - SANTA CECILIA</v>
          </cell>
        </row>
        <row r="6930">
          <cell r="I6930" t="str">
            <v>3385 - SANTA CECILIA</v>
          </cell>
        </row>
        <row r="6931">
          <cell r="I6931" t="str">
            <v>5912 - SANTA CECILIA</v>
          </cell>
        </row>
        <row r="6932">
          <cell r="I6932" t="str">
            <v>4526 - SANTA CLARA</v>
          </cell>
        </row>
        <row r="6933">
          <cell r="I6933" t="str">
            <v>1407 - SANTA CLARA</v>
          </cell>
        </row>
        <row r="6934">
          <cell r="I6934" t="str">
            <v>2583 - SANTA CLARA</v>
          </cell>
        </row>
        <row r="6935">
          <cell r="I6935" t="str">
            <v>3102 - SANTA CLARA</v>
          </cell>
        </row>
        <row r="6936">
          <cell r="I6936" t="str">
            <v>2646 - SANTA CLARA</v>
          </cell>
        </row>
        <row r="6937">
          <cell r="I6937" t="str">
            <v>1192 - SANTA COA</v>
          </cell>
        </row>
        <row r="6938">
          <cell r="I6938" t="str">
            <v>1073 - SANTA COITA</v>
          </cell>
        </row>
        <row r="6939">
          <cell r="I6939" t="str">
            <v>6298 - SANTA CRUZ</v>
          </cell>
        </row>
        <row r="6940">
          <cell r="I6940" t="str">
            <v>1152 - SANTA CRUZ</v>
          </cell>
        </row>
        <row r="6941">
          <cell r="I6941" t="str">
            <v>7055 - SANTA CRUZ</v>
          </cell>
        </row>
        <row r="6942">
          <cell r="I6942" t="str">
            <v>5210 - SANTA CRUZ</v>
          </cell>
        </row>
        <row r="6943">
          <cell r="I6943" t="str">
            <v>2987 - SANTA CRUZ</v>
          </cell>
        </row>
        <row r="6944">
          <cell r="I6944" t="str">
            <v>4337 - SANTA CRUZ</v>
          </cell>
        </row>
        <row r="6945">
          <cell r="I6945" t="str">
            <v>2210 - SANTA CRUZ</v>
          </cell>
        </row>
        <row r="6946">
          <cell r="I6946" t="str">
            <v>790 - SANTA CRUZ</v>
          </cell>
        </row>
        <row r="6947">
          <cell r="I6947" t="str">
            <v>3437 - SANTA CRUZ</v>
          </cell>
        </row>
        <row r="6948">
          <cell r="I6948" t="str">
            <v>6125 - SANTA CRUZ DE LA COLINA</v>
          </cell>
        </row>
        <row r="6949">
          <cell r="I6949" t="str">
            <v>2757 - SANTA CRUZ DE LORICA</v>
          </cell>
        </row>
        <row r="6950">
          <cell r="I6950" t="str">
            <v>1139 - SANTA CRUZ DE MOMPÓX, DISTRITO</v>
          </cell>
        </row>
        <row r="6951">
          <cell r="I6951" t="str">
            <v>2132 - SANTA CRUZ DE SIGUI</v>
          </cell>
        </row>
        <row r="6952">
          <cell r="I6952" t="str">
            <v>885 - SANTA CRUZ DEL ISLOTE (ARCHIPI</v>
          </cell>
        </row>
        <row r="6953">
          <cell r="I6953" t="str">
            <v>5918 - SANTA ELENA</v>
          </cell>
        </row>
        <row r="6954">
          <cell r="I6954" t="str">
            <v>1699 - SANTA ELENA</v>
          </cell>
        </row>
        <row r="6955">
          <cell r="I6955" t="str">
            <v>7219 - SANTA ELENA</v>
          </cell>
        </row>
        <row r="6956">
          <cell r="I6956" t="str">
            <v>1181 - SANTA ELENA</v>
          </cell>
        </row>
        <row r="6957">
          <cell r="I6957" t="str">
            <v>3 - SANTA ELENA</v>
          </cell>
        </row>
        <row r="6958">
          <cell r="I6958" t="str">
            <v>1160 - SANTA ELENA</v>
          </cell>
        </row>
        <row r="6959">
          <cell r="I6959" t="str">
            <v>6888 - SANTA ELENA</v>
          </cell>
        </row>
        <row r="6960">
          <cell r="I6960" t="str">
            <v>1055 - SANTA FE</v>
          </cell>
        </row>
        <row r="6961">
          <cell r="I6961" t="str">
            <v>2697 - SANTA FE</v>
          </cell>
        </row>
        <row r="6962">
          <cell r="I6962" t="str">
            <v>2650 - SANTA FE DE ARCIAL 2</v>
          </cell>
        </row>
        <row r="6963">
          <cell r="I6963" t="str">
            <v>4397 - SANTA FE DE SIAPANA</v>
          </cell>
        </row>
        <row r="6964">
          <cell r="I6964" t="str">
            <v>2647 - SANTA FE DEL ARCIAL 1</v>
          </cell>
        </row>
        <row r="6965">
          <cell r="I6965" t="str">
            <v>1829 - SANTA FE DEL CAGUÁN</v>
          </cell>
        </row>
        <row r="6966">
          <cell r="I6966" t="str">
            <v>3060 - SANTA FE RALITO</v>
          </cell>
        </row>
        <row r="6967">
          <cell r="I6967" t="str">
            <v>65 - SANTA FÉ DE ANTIOQUIA</v>
          </cell>
        </row>
        <row r="6968">
          <cell r="I6968" t="str">
            <v>2895 - SANTA FÉ DE LAS CLARAS</v>
          </cell>
        </row>
        <row r="6969">
          <cell r="I6969" t="str">
            <v>3798 - SANTA GENOVEVA DE DOCORDÓ</v>
          </cell>
        </row>
        <row r="6970">
          <cell r="I6970" t="str">
            <v>7611 - SANTA HELENA DE CÚSIVA</v>
          </cell>
        </row>
        <row r="6971">
          <cell r="I6971" t="str">
            <v>7663 - SANTA HELENA DE UPÍA</v>
          </cell>
        </row>
        <row r="6972">
          <cell r="I6972" t="str">
            <v>6233 - SANTA HELENA DEL OPÓN</v>
          </cell>
        </row>
        <row r="6973">
          <cell r="I6973" t="str">
            <v>3436 - SANTA INES</v>
          </cell>
        </row>
        <row r="6974">
          <cell r="I6974" t="str">
            <v>4679 - SANTA INÉS</v>
          </cell>
        </row>
        <row r="6975">
          <cell r="I6975" t="str">
            <v>3166 - SANTA INÉS</v>
          </cell>
        </row>
        <row r="6976">
          <cell r="I6976" t="str">
            <v>53 - SANTA INÉS</v>
          </cell>
        </row>
        <row r="6977">
          <cell r="I6977" t="str">
            <v>6548 - SANTA INÉS</v>
          </cell>
        </row>
        <row r="6978">
          <cell r="I6978" t="str">
            <v>6901 - SANTA INÉS</v>
          </cell>
        </row>
        <row r="6979">
          <cell r="I6979" t="str">
            <v>7481 - SANTA INÉS</v>
          </cell>
        </row>
        <row r="6980">
          <cell r="I6980" t="str">
            <v>3008 - SANTA INÉS DE MONTERO</v>
          </cell>
        </row>
        <row r="6981">
          <cell r="I6981" t="str">
            <v>6490 - SANTA INÉS DE PALITO</v>
          </cell>
        </row>
        <row r="6982">
          <cell r="I6982" t="str">
            <v>7660 - SANTA IRENE</v>
          </cell>
        </row>
        <row r="6983">
          <cell r="I6983" t="str">
            <v>7780 - SANTA ISABEL</v>
          </cell>
        </row>
        <row r="6984">
          <cell r="I6984" t="str">
            <v>6910 - SANTA ISABEL</v>
          </cell>
        </row>
        <row r="6985">
          <cell r="I6985" t="str">
            <v>2452 - SANTA ISABEL</v>
          </cell>
        </row>
        <row r="6986">
          <cell r="I6986" t="str">
            <v>2584 - SANTA ISABEL</v>
          </cell>
        </row>
        <row r="6987">
          <cell r="I6987" t="str">
            <v>1295 - SANTA ISABEL</v>
          </cell>
        </row>
        <row r="6988">
          <cell r="I6988" t="str">
            <v>2888 - SANTA ISABEL</v>
          </cell>
        </row>
        <row r="6989">
          <cell r="I6989" t="str">
            <v>490 - SANTA ISABEL</v>
          </cell>
        </row>
        <row r="6990">
          <cell r="I6990" t="str">
            <v>2117 - SANTA JUANA</v>
          </cell>
        </row>
        <row r="6991">
          <cell r="I6991" t="str">
            <v>2233 - SANTA LETICIA</v>
          </cell>
        </row>
        <row r="6992">
          <cell r="I6992" t="str">
            <v>1297 - SANTA LUCIA</v>
          </cell>
        </row>
        <row r="6993">
          <cell r="I6993" t="str">
            <v>3458 - SANTA LUCIA</v>
          </cell>
        </row>
        <row r="6994">
          <cell r="I6994" t="str">
            <v>7439 - SANTA LUCÍA</v>
          </cell>
        </row>
        <row r="6995">
          <cell r="I6995" t="str">
            <v>2380 - SANTA LUCÍA</v>
          </cell>
        </row>
        <row r="6996">
          <cell r="I6996" t="str">
            <v>2585 - SANTA LUCÍA</v>
          </cell>
        </row>
        <row r="6997">
          <cell r="I6997" t="str">
            <v>2782 - SANTA LUCÍA</v>
          </cell>
        </row>
        <row r="6998">
          <cell r="I6998" t="str">
            <v>6643 - SANTA LUCÍA</v>
          </cell>
        </row>
        <row r="6999">
          <cell r="I6999" t="str">
            <v>1204 - SANTA LUCÍA</v>
          </cell>
        </row>
        <row r="7000">
          <cell r="I7000" t="str">
            <v>981 - SANTA LUCÍA</v>
          </cell>
        </row>
        <row r="7001">
          <cell r="I7001" t="str">
            <v>1002 - SANTA LUCÍA</v>
          </cell>
        </row>
        <row r="7002">
          <cell r="I7002" t="str">
            <v>1056 - SANTA LUCÍA</v>
          </cell>
        </row>
        <row r="7003">
          <cell r="I7003" t="str">
            <v>839 - SANTA LUCÍA</v>
          </cell>
        </row>
        <row r="7004">
          <cell r="I7004" t="str">
            <v>914 - SANTA LUCÍA</v>
          </cell>
        </row>
        <row r="7005">
          <cell r="I7005" t="str">
            <v>922 - SANTA LUCÍA</v>
          </cell>
        </row>
        <row r="7006">
          <cell r="I7006" t="str">
            <v>7710 - SANTA LUCÍA</v>
          </cell>
        </row>
        <row r="7007">
          <cell r="I7007" t="str">
            <v>360 - SANTA LUCÍA</v>
          </cell>
        </row>
        <row r="7008">
          <cell r="I7008" t="str">
            <v>5142 - SANTA LUCÍA</v>
          </cell>
        </row>
        <row r="7009">
          <cell r="I7009" t="str">
            <v>4947 - SANTA LUCÍA</v>
          </cell>
        </row>
        <row r="7010">
          <cell r="I7010" t="str">
            <v>7220 - SANTA LUISA</v>
          </cell>
        </row>
        <row r="7011">
          <cell r="I7011" t="str">
            <v>3972 - SANTA MARIA</v>
          </cell>
        </row>
        <row r="7012">
          <cell r="I7012" t="str">
            <v>3675 - SANTA MARIA DE CONDOTO</v>
          </cell>
        </row>
        <row r="7013">
          <cell r="I7013" t="str">
            <v>4097 - SANTA MARTA</v>
          </cell>
        </row>
        <row r="7014">
          <cell r="I7014" t="str">
            <v>3067 - SANTA MARTA</v>
          </cell>
        </row>
        <row r="7015">
          <cell r="I7015" t="str">
            <v>3406 - SANTA MARTA</v>
          </cell>
        </row>
        <row r="7016">
          <cell r="I7016" t="str">
            <v>4405 - SANTA MARTA, DISTRITO TURÍSTIC</v>
          </cell>
        </row>
        <row r="7017">
          <cell r="I7017" t="str">
            <v>2281 - SANTA MARTHA</v>
          </cell>
        </row>
        <row r="7018">
          <cell r="I7018" t="str">
            <v>5282 - SANTA MARTHA</v>
          </cell>
        </row>
        <row r="7019">
          <cell r="I7019" t="str">
            <v>3239 - SANTA MARTHA - LA ESPERANZA</v>
          </cell>
        </row>
        <row r="7020">
          <cell r="I7020" t="str">
            <v>468 - SANTA MARTINA</v>
          </cell>
        </row>
        <row r="7021">
          <cell r="I7021" t="str">
            <v>4194 - SANTA MARÍA</v>
          </cell>
        </row>
        <row r="7022">
          <cell r="I7022" t="str">
            <v>2309 - SANTA MARÍA</v>
          </cell>
        </row>
        <row r="7023">
          <cell r="I7023" t="str">
            <v>7191 - SANTA MARÍA</v>
          </cell>
        </row>
        <row r="7024">
          <cell r="I7024" t="str">
            <v>7087 - SANTA MARÍA</v>
          </cell>
        </row>
        <row r="7025">
          <cell r="I7025" t="str">
            <v>730 - SANTA MARÍA</v>
          </cell>
        </row>
        <row r="7026">
          <cell r="I7026" t="str">
            <v>1543 - SANTA MARÍA</v>
          </cell>
        </row>
        <row r="7027">
          <cell r="I7027" t="str">
            <v>4008 - SANTA MARÍA DEL DARIÉN</v>
          </cell>
        </row>
        <row r="7028">
          <cell r="I7028" t="str">
            <v>5364 - SANTA MARÍA ROSARIO</v>
          </cell>
        </row>
        <row r="7029">
          <cell r="I7029" t="str">
            <v>1057 - SANTA MÓNICA</v>
          </cell>
        </row>
        <row r="7030">
          <cell r="I7030" t="str">
            <v>5041 - SANTA MÓNICA</v>
          </cell>
        </row>
        <row r="7031">
          <cell r="I7031" t="str">
            <v>1058 - SANTA PABLA</v>
          </cell>
        </row>
        <row r="7032">
          <cell r="I7032" t="str">
            <v>815 - SANTA RITA</v>
          </cell>
        </row>
        <row r="7033">
          <cell r="I7033" t="str">
            <v>5298 - SANTA RITA</v>
          </cell>
        </row>
        <row r="7034">
          <cell r="I7034" t="str">
            <v>7600 - SANTA RITA</v>
          </cell>
        </row>
        <row r="7035">
          <cell r="I7035" t="str">
            <v>6045 - SANTA RITA</v>
          </cell>
        </row>
        <row r="7036">
          <cell r="I7036" t="str">
            <v>7965 - SANTA RITA</v>
          </cell>
        </row>
        <row r="7037">
          <cell r="I7037" t="str">
            <v>7395 - SANTA RITA</v>
          </cell>
        </row>
        <row r="7038">
          <cell r="I7038" t="str">
            <v>5722 - SANTA RITA</v>
          </cell>
        </row>
        <row r="7039">
          <cell r="I7039" t="str">
            <v>361 - SANTA RITA</v>
          </cell>
        </row>
        <row r="7040">
          <cell r="I7040" t="str">
            <v>3938 - SANTA RITA</v>
          </cell>
        </row>
        <row r="7041">
          <cell r="I7041" t="str">
            <v>4056 - SANTA RITA</v>
          </cell>
        </row>
        <row r="7042">
          <cell r="I7042" t="str">
            <v>4614 - SANTA RITA</v>
          </cell>
        </row>
        <row r="7043">
          <cell r="I7043" t="str">
            <v>2120 - SANTA RITA</v>
          </cell>
        </row>
        <row r="7044">
          <cell r="I7044" t="str">
            <v>51 - SANTA RITA</v>
          </cell>
        </row>
        <row r="7045">
          <cell r="I7045" t="str">
            <v>58 - SANTA RITA</v>
          </cell>
        </row>
        <row r="7046">
          <cell r="I7046" t="str">
            <v>4290 - SANTA RITA DE LA SIERRA</v>
          </cell>
        </row>
        <row r="7047">
          <cell r="I7047" t="str">
            <v>3268 - SANTA RITA DEL RÍO NEGRO</v>
          </cell>
        </row>
        <row r="7048">
          <cell r="I7048" t="str">
            <v>7851 - SANTA ROSA</v>
          </cell>
        </row>
        <row r="7049">
          <cell r="I7049" t="str">
            <v>3543 - SANTA ROSA</v>
          </cell>
        </row>
        <row r="7050">
          <cell r="I7050" t="str">
            <v>1221 - SANTA ROSA</v>
          </cell>
        </row>
        <row r="7051">
          <cell r="I7051" t="str">
            <v>1193 - SANTA ROSA</v>
          </cell>
        </row>
        <row r="7052">
          <cell r="I7052" t="str">
            <v>1153 - SANTA ROSA</v>
          </cell>
        </row>
        <row r="7053">
          <cell r="I7053" t="str">
            <v>4525 - SANTA ROSA</v>
          </cell>
        </row>
        <row r="7054">
          <cell r="I7054" t="str">
            <v>5586 - SANTA ROSA</v>
          </cell>
        </row>
        <row r="7055">
          <cell r="I7055" t="str">
            <v>4988 - SANTA ROSA</v>
          </cell>
        </row>
        <row r="7056">
          <cell r="I7056" t="str">
            <v>4743 - SANTA ROSA</v>
          </cell>
        </row>
        <row r="7057">
          <cell r="I7057" t="str">
            <v>4641 - SANTA ROSA</v>
          </cell>
        </row>
        <row r="7058">
          <cell r="I7058" t="str">
            <v>4663 - SANTA ROSA</v>
          </cell>
        </row>
        <row r="7059">
          <cell r="I7059" t="str">
            <v>6016 - SANTA ROSA</v>
          </cell>
        </row>
        <row r="7060">
          <cell r="I7060" t="str">
            <v>5989 - SANTA ROSA</v>
          </cell>
        </row>
        <row r="7061">
          <cell r="I7061" t="str">
            <v>3987 - SANTA ROSA</v>
          </cell>
        </row>
        <row r="7062">
          <cell r="I7062" t="str">
            <v>3921 - SANTA ROSA</v>
          </cell>
        </row>
        <row r="7063">
          <cell r="I7063" t="str">
            <v>3013 - SANTA ROSA</v>
          </cell>
        </row>
        <row r="7064">
          <cell r="I7064" t="str">
            <v>4338 - SANTA ROSA</v>
          </cell>
        </row>
        <row r="7065">
          <cell r="I7065" t="str">
            <v>2846 - SANTA ROSA</v>
          </cell>
        </row>
        <row r="7066">
          <cell r="I7066" t="str">
            <v>2278 - SANTA ROSA</v>
          </cell>
        </row>
        <row r="7067">
          <cell r="I7067" t="str">
            <v>2197 - SANTA ROSA</v>
          </cell>
        </row>
        <row r="7068">
          <cell r="I7068" t="str">
            <v>2166 - SANTA ROSA</v>
          </cell>
        </row>
        <row r="7069">
          <cell r="I7069" t="str">
            <v>1924 - SANTA ROSA</v>
          </cell>
        </row>
        <row r="7070">
          <cell r="I7070" t="str">
            <v>1890 - SANTA ROSA</v>
          </cell>
        </row>
        <row r="7071">
          <cell r="I7071" t="str">
            <v>2698 - SANTA ROSA</v>
          </cell>
        </row>
        <row r="7072">
          <cell r="I7072" t="str">
            <v>6376 - SANTA ROSA</v>
          </cell>
        </row>
        <row r="7073">
          <cell r="I7073" t="str">
            <v>1436 - SANTA ROSA</v>
          </cell>
        </row>
        <row r="7074">
          <cell r="I7074" t="str">
            <v>5360 - SANTA ROSA</v>
          </cell>
        </row>
        <row r="7075">
          <cell r="I7075" t="str">
            <v>5030 - SANTA ROSA</v>
          </cell>
        </row>
        <row r="7076">
          <cell r="I7076" t="str">
            <v>5260 - SANTA ROSA</v>
          </cell>
        </row>
        <row r="7077">
          <cell r="I7077" t="str">
            <v>5922 - SANTA ROSA DE CABAL</v>
          </cell>
        </row>
        <row r="7078">
          <cell r="I7078" t="str">
            <v>7773 - SANTA ROSA DE JUANAMBÚ</v>
          </cell>
        </row>
        <row r="7079">
          <cell r="I7079" t="str">
            <v>1285 - SANTA ROSA DE LIMA</v>
          </cell>
        </row>
        <row r="7080">
          <cell r="I7080" t="str">
            <v>605 - SANTA ROSA DE OSOS</v>
          </cell>
        </row>
        <row r="7081">
          <cell r="I7081" t="str">
            <v>4718 - SANTA ROSA DE RÍO NEGRO</v>
          </cell>
        </row>
        <row r="7082">
          <cell r="I7082" t="str">
            <v>2310 - SANTA ROSA DE SAIJA</v>
          </cell>
        </row>
        <row r="7083">
          <cell r="I7083" t="str">
            <v>7253 - SANTA ROSA DE TAPIAS</v>
          </cell>
        </row>
        <row r="7084">
          <cell r="I7084" t="str">
            <v>1544 - SANTA ROSA DE VITERBO</v>
          </cell>
        </row>
        <row r="7085">
          <cell r="I7085" t="str">
            <v>2971 - SANTA ROSA DEL BÁLSAMO</v>
          </cell>
        </row>
        <row r="7086">
          <cell r="I7086" t="str">
            <v>1286 - SANTA ROSA DEL SUR</v>
          </cell>
        </row>
        <row r="7087">
          <cell r="I7087" t="str">
            <v>2790 - SANTA ROSA LA CAÑA</v>
          </cell>
        </row>
        <row r="7088">
          <cell r="I7088" t="str">
            <v>7954 - SANTA ROSALÍA</v>
          </cell>
        </row>
        <row r="7089">
          <cell r="I7089" t="str">
            <v>4694 - SANTA ROSALÍA</v>
          </cell>
        </row>
        <row r="7090">
          <cell r="I7090" t="str">
            <v>210 - SANTA ROSITA</v>
          </cell>
        </row>
        <row r="7091">
          <cell r="I7091" t="str">
            <v>3475 - SANTA ROSITA</v>
          </cell>
        </row>
        <row r="7092">
          <cell r="I7092" t="str">
            <v>1546 - SANTA SOFÍA</v>
          </cell>
        </row>
        <row r="7093">
          <cell r="I7093" t="str">
            <v>4655 - SANTA TERESA</v>
          </cell>
        </row>
        <row r="7094">
          <cell r="I7094" t="str">
            <v>6191 - SANTA TERESA</v>
          </cell>
        </row>
        <row r="7095">
          <cell r="I7095" t="str">
            <v>1528 - SANTA TERESA</v>
          </cell>
        </row>
        <row r="7096">
          <cell r="I7096" t="str">
            <v>1555 - SANTA TERESA</v>
          </cell>
        </row>
        <row r="7097">
          <cell r="I7097" t="str">
            <v>6815 - SANTA TERESA</v>
          </cell>
        </row>
        <row r="7098">
          <cell r="I7098" t="str">
            <v>1579 - SANTA TERESA</v>
          </cell>
        </row>
        <row r="7099">
          <cell r="I7099" t="str">
            <v>1205 - SANTA TERESA</v>
          </cell>
        </row>
        <row r="7100">
          <cell r="I7100" t="str">
            <v>6498 - SANTA TERESA</v>
          </cell>
        </row>
        <row r="7101">
          <cell r="I7101" t="str">
            <v>6675 - SANTA TERESA</v>
          </cell>
        </row>
        <row r="7102">
          <cell r="I7102" t="str">
            <v>1991 - SANTA TERESA DE CASAS BAJAS</v>
          </cell>
        </row>
        <row r="7103">
          <cell r="I7103" t="str">
            <v>4545 - SANTA TERESITA</v>
          </cell>
        </row>
        <row r="7104">
          <cell r="I7104" t="str">
            <v>7839 - SANTA TERESITA</v>
          </cell>
        </row>
        <row r="7105">
          <cell r="I7105" t="str">
            <v>1154 - SANTA TERESITA</v>
          </cell>
        </row>
        <row r="7106">
          <cell r="I7106" t="str">
            <v>3348 - SANTA TERESITA</v>
          </cell>
        </row>
        <row r="7107">
          <cell r="I7107" t="str">
            <v>783 - SANTA VERÓNICA</v>
          </cell>
        </row>
        <row r="7108">
          <cell r="I7108" t="str">
            <v>4994 - SANTAFÉ</v>
          </cell>
        </row>
        <row r="7109">
          <cell r="I7109" t="str">
            <v>7577 - SANTAFÉ DE MORICHAL</v>
          </cell>
        </row>
        <row r="7110">
          <cell r="I7110" t="str">
            <v>5195 - SANTAMARIA</v>
          </cell>
        </row>
        <row r="7111">
          <cell r="I7111" t="str">
            <v>4995 - SANTAMARÍA</v>
          </cell>
        </row>
        <row r="7112">
          <cell r="I7112" t="str">
            <v>4079 - SANTANA</v>
          </cell>
        </row>
        <row r="7113">
          <cell r="I7113" t="str">
            <v>7693 - SANTANA</v>
          </cell>
        </row>
        <row r="7114">
          <cell r="I7114" t="str">
            <v>1540 - SANTANA</v>
          </cell>
        </row>
        <row r="7115">
          <cell r="I7115" t="str">
            <v>1456 - SANTANA</v>
          </cell>
        </row>
        <row r="7116">
          <cell r="I7116" t="str">
            <v>2835 - SANTANA (CENTRO ALEGRE)</v>
          </cell>
        </row>
        <row r="7117">
          <cell r="I7117" t="str">
            <v>5883 - SANTANA BAJA</v>
          </cell>
        </row>
        <row r="7118">
          <cell r="I7118" t="str">
            <v>1808 - SANTANA LAS HERMOSAS</v>
          </cell>
        </row>
        <row r="7119">
          <cell r="I7119" t="str">
            <v>1876 - SANTANA RAMOS</v>
          </cell>
        </row>
        <row r="7120">
          <cell r="I7120" t="str">
            <v>5477 - SANTANDER</v>
          </cell>
        </row>
        <row r="7121">
          <cell r="I7121" t="str">
            <v>5129 - SANTANDER</v>
          </cell>
        </row>
        <row r="7122">
          <cell r="I7122" t="str">
            <v>6425 - SANTANDER</v>
          </cell>
        </row>
        <row r="7123">
          <cell r="I7123" t="str">
            <v>5325 - SANTANDER</v>
          </cell>
        </row>
        <row r="7124">
          <cell r="I7124" t="str">
            <v>5851 - SANTANDER</v>
          </cell>
        </row>
        <row r="7125">
          <cell r="I7125" t="str">
            <v>3103 - SANTANDER</v>
          </cell>
        </row>
        <row r="7126">
          <cell r="I7126" t="str">
            <v>5014 - SANTANDER</v>
          </cell>
        </row>
        <row r="7127">
          <cell r="I7127" t="str">
            <v>2820 - SANTANDER DE LA CRUZ</v>
          </cell>
        </row>
        <row r="7128">
          <cell r="I7128" t="str">
            <v>2246 - SANTANDER DE QUILICHAO</v>
          </cell>
        </row>
        <row r="7129">
          <cell r="I7129" t="str">
            <v>3417 - SANTANDERCITO</v>
          </cell>
        </row>
        <row r="7130">
          <cell r="I7130" t="str">
            <v>7840 - SANTAREN</v>
          </cell>
        </row>
        <row r="7131">
          <cell r="I7131" t="str">
            <v>5656 - SANTIAGO</v>
          </cell>
        </row>
        <row r="7132">
          <cell r="I7132" t="str">
            <v>7752 - SANTIAGO</v>
          </cell>
        </row>
        <row r="7133">
          <cell r="I7133" t="str">
            <v>614 - SANTIAGO</v>
          </cell>
        </row>
        <row r="7134">
          <cell r="I7134" t="str">
            <v>2243 - SANTIAGO</v>
          </cell>
        </row>
        <row r="7135">
          <cell r="I7135" t="str">
            <v>2926 - SANTIAGO ABAJO</v>
          </cell>
        </row>
        <row r="7136">
          <cell r="I7136" t="str">
            <v>6506 - SANTIAGO APOSTOL</v>
          </cell>
        </row>
        <row r="7137">
          <cell r="I7137" t="str">
            <v>485 - SANTIAGO BERRIO</v>
          </cell>
        </row>
        <row r="7138">
          <cell r="I7138" t="str">
            <v>6928 - SANTIAGO DE CALI, DISTRITO ESP</v>
          </cell>
        </row>
        <row r="7139">
          <cell r="I7139" t="str">
            <v>1914 - SANTIAGO DE LA SELVA</v>
          </cell>
        </row>
        <row r="7140">
          <cell r="I7140" t="str">
            <v>6638 - SANTIAGO DE TOLÚ</v>
          </cell>
        </row>
        <row r="7141">
          <cell r="I7141" t="str">
            <v>693 - SANTIAGO DE URABA</v>
          </cell>
        </row>
        <row r="7142">
          <cell r="I7142" t="str">
            <v>2728 - SANTIAGO POBRE</v>
          </cell>
        </row>
        <row r="7143">
          <cell r="I7143" t="str">
            <v>3608 - SANTIAGO PÉREZ</v>
          </cell>
        </row>
        <row r="7144">
          <cell r="I7144" t="str">
            <v>6724 - SANTIAGO PÉREZ</v>
          </cell>
        </row>
        <row r="7145">
          <cell r="I7145" t="str">
            <v>2737 - SANTIAGUITO</v>
          </cell>
        </row>
        <row r="7146">
          <cell r="I7146" t="str">
            <v>928 - SANTO DOMINGO</v>
          </cell>
        </row>
        <row r="7147">
          <cell r="I7147" t="str">
            <v>3115 - SANTO DOMINGO</v>
          </cell>
        </row>
        <row r="7148">
          <cell r="I7148" t="str">
            <v>1834 - SANTO DOMINGO</v>
          </cell>
        </row>
        <row r="7149">
          <cell r="I7149" t="str">
            <v>1263 - SANTO DOMINGO</v>
          </cell>
        </row>
        <row r="7150">
          <cell r="I7150" t="str">
            <v>611 - SANTO DOMINGO</v>
          </cell>
        </row>
        <row r="7151">
          <cell r="I7151" t="str">
            <v>7570 - SANTO DOMINGO</v>
          </cell>
        </row>
        <row r="7152">
          <cell r="I7152" t="str">
            <v>4899 - SANTO DOMINGO</v>
          </cell>
        </row>
        <row r="7153">
          <cell r="I7153" t="str">
            <v>867 - SANTO DOMINGO</v>
          </cell>
        </row>
        <row r="7154">
          <cell r="I7154" t="str">
            <v>2416 - SANTO DOMINGO</v>
          </cell>
        </row>
        <row r="7155">
          <cell r="I7155" t="str">
            <v>7892 - SANTO DOMINGO</v>
          </cell>
        </row>
        <row r="7156">
          <cell r="I7156" t="str">
            <v>1003 - SANTO DOMINGO DE MEZA</v>
          </cell>
        </row>
        <row r="7157">
          <cell r="I7157" t="str">
            <v>6041 - SANTO DOMINGO DEL RAMO</v>
          </cell>
        </row>
        <row r="7158">
          <cell r="I7158" t="str">
            <v>6532 - SANTO TOMÁS</v>
          </cell>
        </row>
        <row r="7159">
          <cell r="I7159" t="str">
            <v>841 - SANTO TOMÁS</v>
          </cell>
        </row>
        <row r="7160">
          <cell r="I7160" t="str">
            <v>1855 - SANTUARIO</v>
          </cell>
        </row>
        <row r="7161">
          <cell r="I7161" t="str">
            <v>5936 - SANTUARIO</v>
          </cell>
        </row>
        <row r="7162">
          <cell r="I7162" t="str">
            <v>5308 - SAPUYES</v>
          </cell>
        </row>
        <row r="7163">
          <cell r="I7163" t="str">
            <v>3649 - SAPZURRO</v>
          </cell>
        </row>
        <row r="7164">
          <cell r="I7164" t="str">
            <v>7540 - SARAVENA</v>
          </cell>
        </row>
        <row r="7165">
          <cell r="I7165" t="str">
            <v>5657 - SARDINATA</v>
          </cell>
        </row>
        <row r="7166">
          <cell r="I7166" t="str">
            <v>4123 - SARTENEJAL</v>
          </cell>
        </row>
        <row r="7167">
          <cell r="I7167" t="str">
            <v>3435 - SASAIMA</v>
          </cell>
        </row>
        <row r="7168">
          <cell r="I7168" t="str">
            <v>1548 - SATIVA VIEJO</v>
          </cell>
        </row>
        <row r="7169">
          <cell r="I7169" t="str">
            <v>1547 - SATIVANORTE</v>
          </cell>
        </row>
        <row r="7170">
          <cell r="I7170" t="str">
            <v>1549 - SATIVASUR</v>
          </cell>
        </row>
        <row r="7171">
          <cell r="I7171" t="str">
            <v>941 - SATO</v>
          </cell>
        </row>
        <row r="7172">
          <cell r="I7172" t="str">
            <v>2240 - SAUCE</v>
          </cell>
        </row>
        <row r="7173">
          <cell r="I7173" t="str">
            <v>1816 - SEBASTOPOL</v>
          </cell>
        </row>
        <row r="7174">
          <cell r="I7174" t="str">
            <v>7088 - SECADERO</v>
          </cell>
        </row>
        <row r="7175">
          <cell r="I7175" t="str">
            <v>5303 - SECADERO SEGUIHONDA</v>
          </cell>
        </row>
        <row r="7176">
          <cell r="I7176" t="str">
            <v>5703 - SECTOR CENEXPO</v>
          </cell>
        </row>
        <row r="7177">
          <cell r="I7177" t="str">
            <v>2283 - SECTOR MANDIYACO</v>
          </cell>
        </row>
        <row r="7178">
          <cell r="I7178" t="str">
            <v>6494 - SEGOVIA</v>
          </cell>
        </row>
        <row r="7179">
          <cell r="I7179" t="str">
            <v>617 - SEGOVIA</v>
          </cell>
        </row>
        <row r="7180">
          <cell r="I7180" t="str">
            <v>2042 - SEGUENGUE</v>
          </cell>
        </row>
        <row r="7181">
          <cell r="I7181" t="str">
            <v>6560 - SEHEBE</v>
          </cell>
        </row>
        <row r="7182">
          <cell r="I7182" t="str">
            <v>2636 - SEHEVE</v>
          </cell>
        </row>
        <row r="7183">
          <cell r="I7183" t="str">
            <v>5458 - SEIS DE AGOSTO</v>
          </cell>
        </row>
        <row r="7184">
          <cell r="I7184" t="str">
            <v>7859 - SEJAL (MAHIMACHI)</v>
          </cell>
        </row>
        <row r="7185">
          <cell r="I7185" t="str">
            <v>2412 - SEMPEGUA</v>
          </cell>
        </row>
        <row r="7186">
          <cell r="I7186" t="str">
            <v>7725 - SENSELLA</v>
          </cell>
        </row>
        <row r="7187">
          <cell r="I7187" t="str">
            <v>4721 - SERVITÁ</v>
          </cell>
        </row>
        <row r="7188">
          <cell r="I7188" t="str">
            <v>6003 - SERVITÁ</v>
          </cell>
        </row>
        <row r="7189">
          <cell r="I7189" t="str">
            <v>3916 - SESEGÓ</v>
          </cell>
        </row>
        <row r="7190">
          <cell r="I7190" t="str">
            <v>3438 - SESQUILÉ</v>
          </cell>
        </row>
        <row r="7191">
          <cell r="I7191" t="str">
            <v>2664 - SEVERA</v>
          </cell>
        </row>
        <row r="7192">
          <cell r="I7192" t="str">
            <v>3061 - SEVERINERA</v>
          </cell>
        </row>
        <row r="7193">
          <cell r="I7193" t="str">
            <v>6142 - SEVILLA</v>
          </cell>
        </row>
        <row r="7194">
          <cell r="I7194" t="str">
            <v>256 - SEVILLA</v>
          </cell>
        </row>
        <row r="7195">
          <cell r="I7195" t="str">
            <v>7405 - SEVILLA</v>
          </cell>
        </row>
        <row r="7196">
          <cell r="I7196" t="str">
            <v>4467 - SEVILLANO</v>
          </cell>
        </row>
        <row r="7197">
          <cell r="I7197" t="str">
            <v>4347 - SHIRURIA</v>
          </cell>
        </row>
        <row r="7198">
          <cell r="I7198" t="str">
            <v>1550 - SIACHOQUE</v>
          </cell>
        </row>
        <row r="7199">
          <cell r="I7199" t="str">
            <v>3441 - SIATOYA</v>
          </cell>
        </row>
        <row r="7200">
          <cell r="I7200" t="str">
            <v>771 - SIBARCO</v>
          </cell>
        </row>
        <row r="7201">
          <cell r="I7201" t="str">
            <v>3442 - SIBATÉ</v>
          </cell>
        </row>
        <row r="7202">
          <cell r="I7202" t="str">
            <v>4470 - SIBERIA</v>
          </cell>
        </row>
        <row r="7203">
          <cell r="I7203" t="str">
            <v>2004 - SIBERIA</v>
          </cell>
        </row>
        <row r="7204">
          <cell r="I7204" t="str">
            <v>7685 - SIBERIA</v>
          </cell>
        </row>
        <row r="7205">
          <cell r="I7205" t="str">
            <v>7731 - SIBUNDOY</v>
          </cell>
        </row>
        <row r="7206">
          <cell r="I7206" t="str">
            <v>5028 - SIDÓN</v>
          </cell>
        </row>
        <row r="7207">
          <cell r="I7207" t="str">
            <v>1211 - SIERPETUERTA</v>
          </cell>
        </row>
        <row r="7208">
          <cell r="I7208" t="str">
            <v>4211 - SIERRA DE LA CAÑADA</v>
          </cell>
        </row>
        <row r="7209">
          <cell r="I7209" t="str">
            <v>4209 - SIERRA DEL GRAMAL</v>
          </cell>
        </row>
        <row r="7210">
          <cell r="I7210" t="str">
            <v>7833 - SIETE DE AGOSTO</v>
          </cell>
        </row>
        <row r="7211">
          <cell r="I7211" t="str">
            <v>2904 - SIETE DE AGOSTO</v>
          </cell>
        </row>
        <row r="7212">
          <cell r="I7212" t="str">
            <v>694 - SIETE DE AGOSTO</v>
          </cell>
        </row>
        <row r="7213">
          <cell r="I7213" t="str">
            <v>6307 - SIETE PALMAS</v>
          </cell>
        </row>
        <row r="7214">
          <cell r="I7214" t="str">
            <v>573 - SIETE VUELTAS</v>
          </cell>
        </row>
        <row r="7215">
          <cell r="I7215" t="str">
            <v>6966 - SILOE</v>
          </cell>
        </row>
        <row r="7216">
          <cell r="I7216" t="str">
            <v>5664 - SILOS</v>
          </cell>
        </row>
        <row r="7217">
          <cell r="I7217" t="str">
            <v>7033 - SILVA</v>
          </cell>
        </row>
        <row r="7218">
          <cell r="I7218" t="str">
            <v>4109 - SILVANIA</v>
          </cell>
        </row>
        <row r="7219">
          <cell r="I7219" t="str">
            <v>3452 - SILVANIA</v>
          </cell>
        </row>
        <row r="7220">
          <cell r="I7220" t="str">
            <v>2284 - SILVIA</v>
          </cell>
        </row>
        <row r="7221">
          <cell r="I7221" t="str">
            <v>6238 - SIMACOTA</v>
          </cell>
        </row>
        <row r="7222">
          <cell r="I7222" t="str">
            <v>2486 - SIMAÑA</v>
          </cell>
        </row>
        <row r="7223">
          <cell r="I7223" t="str">
            <v>3456 - SIMIJACA</v>
          </cell>
        </row>
        <row r="7224">
          <cell r="I7224" t="str">
            <v>1298 - SIMITÍ</v>
          </cell>
        </row>
        <row r="7225">
          <cell r="I7225" t="str">
            <v>7243 - SIMÓN BOLÍVAR</v>
          </cell>
        </row>
        <row r="7226">
          <cell r="I7226" t="str">
            <v>7686 - SIMÓN BOLÍVAR</v>
          </cell>
        </row>
        <row r="7227">
          <cell r="I7227" t="str">
            <v>695 - SINAI</v>
          </cell>
        </row>
        <row r="7228">
          <cell r="I7228" t="str">
            <v>1951 - SINAÍ</v>
          </cell>
        </row>
        <row r="7229">
          <cell r="I7229" t="str">
            <v>7699 - SINAÍ (ACHAPOS)</v>
          </cell>
        </row>
        <row r="7230">
          <cell r="I7230" t="str">
            <v>2632 - SINCELEJITO</v>
          </cell>
        </row>
        <row r="7231">
          <cell r="I7231" t="str">
            <v>978 - SINCELEJITO</v>
          </cell>
        </row>
        <row r="7232">
          <cell r="I7232" t="str">
            <v>6427 - SINCELEJITO</v>
          </cell>
        </row>
        <row r="7233">
          <cell r="I7233" t="str">
            <v>6276 - SINCELEJO</v>
          </cell>
        </row>
        <row r="7234">
          <cell r="I7234" t="str">
            <v>933 - SINCERÍN</v>
          </cell>
        </row>
        <row r="7235">
          <cell r="I7235" t="str">
            <v>6610 - SINCÉ</v>
          </cell>
        </row>
        <row r="7236">
          <cell r="I7236" t="str">
            <v>3185 - SINDAMANOY I</v>
          </cell>
        </row>
        <row r="7237">
          <cell r="I7237" t="str">
            <v>962 - SINZONA</v>
          </cell>
        </row>
        <row r="7238">
          <cell r="I7238" t="str">
            <v>1749 - SIPIRRA</v>
          </cell>
        </row>
        <row r="7239">
          <cell r="I7239" t="str">
            <v>3978 - SIPÍ</v>
          </cell>
        </row>
        <row r="7240">
          <cell r="I7240" t="str">
            <v>1469 - SIRASÍ</v>
          </cell>
        </row>
        <row r="7241">
          <cell r="I7241" t="str">
            <v>7528 - SITIO NUEVO</v>
          </cell>
        </row>
        <row r="7242">
          <cell r="I7242" t="str">
            <v>4542 - SITIO NUEVO</v>
          </cell>
        </row>
        <row r="7243">
          <cell r="I7243" t="str">
            <v>7536 - SITIO NUEVO</v>
          </cell>
        </row>
        <row r="7244">
          <cell r="I7244" t="str">
            <v>2563 - SITIO NUEVO</v>
          </cell>
        </row>
        <row r="7245">
          <cell r="I7245" t="str">
            <v>2754 - SITIO NUEVO</v>
          </cell>
        </row>
        <row r="7246">
          <cell r="I7246" t="str">
            <v>1059 - SITIO NUEVO</v>
          </cell>
        </row>
        <row r="7247">
          <cell r="I7247" t="str">
            <v>6184 - SITIO NUEVO</v>
          </cell>
        </row>
        <row r="7248">
          <cell r="I7248" t="str">
            <v>2685 - SITIO VIEJO</v>
          </cell>
        </row>
        <row r="7249">
          <cell r="I7249" t="str">
            <v>653 - SITIO VIEJO</v>
          </cell>
        </row>
        <row r="7250">
          <cell r="I7250" t="str">
            <v>4670 - SITIONUEVO</v>
          </cell>
        </row>
        <row r="7251">
          <cell r="I7251" t="str">
            <v>4304 - SITIONUEVO</v>
          </cell>
        </row>
        <row r="7252">
          <cell r="I7252" t="str">
            <v>3733 - SIVIRÚ</v>
          </cell>
        </row>
        <row r="7253">
          <cell r="I7253" t="str">
            <v>3459 - SOACHA</v>
          </cell>
        </row>
        <row r="7254">
          <cell r="I7254" t="str">
            <v>3568 - SOATAMA</v>
          </cell>
        </row>
        <row r="7255">
          <cell r="I7255" t="str">
            <v>1551 - SOATÁ</v>
          </cell>
        </row>
        <row r="7256">
          <cell r="I7256" t="str">
            <v>794 - SOCAVÓN</v>
          </cell>
        </row>
        <row r="7257">
          <cell r="I7257" t="str">
            <v>1554 - SOCHA</v>
          </cell>
        </row>
        <row r="7258">
          <cell r="I7258" t="str">
            <v>1556 - SOCHA VIEJO</v>
          </cell>
        </row>
        <row r="7259">
          <cell r="I7259" t="str">
            <v>6243 - SOCORRO</v>
          </cell>
        </row>
        <row r="7260">
          <cell r="I7260" t="str">
            <v>986 - SOCORRO 1</v>
          </cell>
        </row>
        <row r="7261">
          <cell r="I7261" t="str">
            <v>1552 - SOCOTÁ</v>
          </cell>
        </row>
        <row r="7262">
          <cell r="I7262" t="str">
            <v>1557 - SOGAMOSO</v>
          </cell>
        </row>
        <row r="7263">
          <cell r="I7263" t="str">
            <v>1898 - SOLANO</v>
          </cell>
        </row>
        <row r="7264">
          <cell r="I7264" t="str">
            <v>842 - SOLEDAD</v>
          </cell>
        </row>
        <row r="7265">
          <cell r="I7265" t="str">
            <v>5552 - SOLEDAD</v>
          </cell>
        </row>
        <row r="7266">
          <cell r="I7266" t="str">
            <v>2413 - SOLEDAD</v>
          </cell>
        </row>
        <row r="7267">
          <cell r="I7267" t="str">
            <v>5459 - SOLEDAD CURAY I</v>
          </cell>
        </row>
        <row r="7268">
          <cell r="I7268" t="str">
            <v>5460 - SOLEDAD CURAY II</v>
          </cell>
        </row>
        <row r="7269">
          <cell r="I7269" t="str">
            <v>5304 - SOLEDAD PUEBLITO</v>
          </cell>
        </row>
        <row r="7270">
          <cell r="I7270" t="str">
            <v>1908 - SOLITA</v>
          </cell>
        </row>
        <row r="7271">
          <cell r="I7271" t="str">
            <v>2145 - SOMBRERILLOS</v>
          </cell>
        </row>
        <row r="7272">
          <cell r="I7272" t="str">
            <v>1562 - SOMONDOCO</v>
          </cell>
        </row>
        <row r="7273">
          <cell r="I7273" t="str">
            <v>7254 - SONSO</v>
          </cell>
        </row>
        <row r="7274">
          <cell r="I7274" t="str">
            <v>625 - SONSÓN</v>
          </cell>
        </row>
        <row r="7275">
          <cell r="I7275" t="str">
            <v>630 - SOPETRÁN</v>
          </cell>
        </row>
        <row r="7276">
          <cell r="I7276" t="str">
            <v>581 - SOPETRÁN</v>
          </cell>
        </row>
        <row r="7277">
          <cell r="I7277" t="str">
            <v>4695 - SOPLADOR</v>
          </cell>
        </row>
        <row r="7278">
          <cell r="I7278" t="str">
            <v>1316 - SOPLAVIENTO</v>
          </cell>
        </row>
        <row r="7279">
          <cell r="I7279" t="str">
            <v>3462 - SOPÓ</v>
          </cell>
        </row>
        <row r="7280">
          <cell r="I7280" t="str">
            <v>1563 - SORA</v>
          </cell>
        </row>
        <row r="7281">
          <cell r="I7281" t="str">
            <v>1567 - SORACÁ</v>
          </cell>
        </row>
        <row r="7282">
          <cell r="I7282" t="str">
            <v>1564 - SOTAQUIRÁ</v>
          </cell>
        </row>
        <row r="7283">
          <cell r="I7283" t="str">
            <v>5154 - SOTOMAYOR</v>
          </cell>
        </row>
        <row r="7284">
          <cell r="I7284" t="str">
            <v>7782 - SOUTH WEST BAY</v>
          </cell>
        </row>
        <row r="7285">
          <cell r="I7285" t="str">
            <v>3545 - SOYA</v>
          </cell>
        </row>
        <row r="7286">
          <cell r="I7286" t="str">
            <v>6245 - SUAITA</v>
          </cell>
        </row>
        <row r="7287">
          <cell r="I7287" t="str">
            <v>843 - SUAN</v>
          </cell>
        </row>
        <row r="7288">
          <cell r="I7288" t="str">
            <v>4196 - SUAZA</v>
          </cell>
        </row>
        <row r="7289">
          <cell r="I7289" t="str">
            <v>3468 - SUBACHOQUE</v>
          </cell>
        </row>
        <row r="7290">
          <cell r="I7290" t="str">
            <v>3454 - SUBIA</v>
          </cell>
        </row>
        <row r="7291">
          <cell r="I7291" t="str">
            <v>1126 - SUCESIÓN</v>
          </cell>
        </row>
        <row r="7292">
          <cell r="I7292" t="str">
            <v>448 - SUCRE</v>
          </cell>
        </row>
        <row r="7293">
          <cell r="I7293" t="str">
            <v>6250 - SUCRE</v>
          </cell>
        </row>
        <row r="7294">
          <cell r="I7294" t="str">
            <v>6622 - SUCRE</v>
          </cell>
        </row>
        <row r="7295">
          <cell r="I7295" t="str">
            <v>2296 - SUCRE</v>
          </cell>
        </row>
        <row r="7296">
          <cell r="I7296" t="str">
            <v>185 - SUCRE</v>
          </cell>
        </row>
        <row r="7297">
          <cell r="I7297" t="str">
            <v>4974 - SUCRE GUINULTE</v>
          </cell>
        </row>
        <row r="7298">
          <cell r="I7298" t="str">
            <v>3473 - SUESCA</v>
          </cell>
        </row>
        <row r="7299">
          <cell r="I7299" t="str">
            <v>3314 - SUEVA</v>
          </cell>
        </row>
        <row r="7300">
          <cell r="I7300" t="str">
            <v>3477 - SUPATÁ</v>
          </cell>
        </row>
        <row r="7301">
          <cell r="I7301" t="str">
            <v>1776 - SUPÍA</v>
          </cell>
        </row>
        <row r="7302">
          <cell r="I7302" t="str">
            <v>6864 - SUR DE ATA</v>
          </cell>
        </row>
        <row r="7303">
          <cell r="I7303" t="str">
            <v>6256 - SURATÁ</v>
          </cell>
        </row>
        <row r="7304">
          <cell r="I7304" t="str">
            <v>4874 - SURIMENA</v>
          </cell>
        </row>
        <row r="7305">
          <cell r="I7305" t="str">
            <v>3835 - SURUCO SANTA MÓNICA</v>
          </cell>
        </row>
        <row r="7306">
          <cell r="I7306" t="str">
            <v>3479 - SUSA</v>
          </cell>
        </row>
        <row r="7307">
          <cell r="I7307" t="str">
            <v>6136 - SUSA</v>
          </cell>
        </row>
        <row r="7308">
          <cell r="I7308" t="str">
            <v>1568 - SUSACÓN</v>
          </cell>
        </row>
        <row r="7309">
          <cell r="I7309" t="str">
            <v>1569 - SUTAMARCHÁN</v>
          </cell>
        </row>
        <row r="7310">
          <cell r="I7310" t="str">
            <v>3480 - SUTATAUSA</v>
          </cell>
        </row>
        <row r="7311">
          <cell r="I7311" t="str">
            <v>1570 - SUTATENZA</v>
          </cell>
        </row>
        <row r="7312">
          <cell r="I7312" t="str">
            <v>2292 - SUÁREZ</v>
          </cell>
        </row>
        <row r="7313">
          <cell r="I7313" t="str">
            <v>6913 - SUÁREZ</v>
          </cell>
        </row>
        <row r="7314">
          <cell r="I7314" t="str">
            <v>2724 - SUÁREZ</v>
          </cell>
        </row>
        <row r="7315">
          <cell r="I7315" t="str">
            <v>7643 - SÁCAMA</v>
          </cell>
        </row>
        <row r="7316">
          <cell r="I7316" t="str">
            <v>1521 - SÁCHICA</v>
          </cell>
        </row>
        <row r="7317">
          <cell r="I7317" t="str">
            <v>3250 - SÁNAME</v>
          </cell>
        </row>
        <row r="7318">
          <cell r="I7318" t="str">
            <v>5208 - SÁNCHEZ</v>
          </cell>
        </row>
        <row r="7319">
          <cell r="I7319" t="str">
            <v>142 - TABACAL</v>
          </cell>
        </row>
        <row r="7320">
          <cell r="I7320" t="str">
            <v>5149 - TABILES</v>
          </cell>
        </row>
        <row r="7321">
          <cell r="I7321" t="str">
            <v>3484 - TABIO</v>
          </cell>
        </row>
        <row r="7322">
          <cell r="I7322" t="str">
            <v>108 - TABLAZO - HATILLO</v>
          </cell>
        </row>
        <row r="7323">
          <cell r="I7323" t="str">
            <v>2147 - TABLONCITO</v>
          </cell>
        </row>
        <row r="7324">
          <cell r="I7324" t="str">
            <v>7346 - TABLONES</v>
          </cell>
        </row>
        <row r="7325">
          <cell r="I7325" t="str">
            <v>1942 - TABLÓN</v>
          </cell>
        </row>
        <row r="7326">
          <cell r="I7326" t="str">
            <v>7649 - TABLÓN DE TAMARA</v>
          </cell>
        </row>
        <row r="7327">
          <cell r="I7327" t="str">
            <v>5392 - TABLÓN DULCE LA PAMPA</v>
          </cell>
        </row>
        <row r="7328">
          <cell r="I7328" t="str">
            <v>4002 - TABOR</v>
          </cell>
        </row>
        <row r="7329">
          <cell r="I7329" t="str">
            <v>1061 - TACALOA</v>
          </cell>
        </row>
        <row r="7330">
          <cell r="I7330" t="str">
            <v>979 - TACAMOCHITO</v>
          </cell>
        </row>
        <row r="7331">
          <cell r="I7331" t="str">
            <v>980 - TACAMOCHO</v>
          </cell>
        </row>
        <row r="7332">
          <cell r="I7332" t="str">
            <v>1062 - TACASALUMA</v>
          </cell>
        </row>
        <row r="7333">
          <cell r="I7333" t="str">
            <v>2326 - TACUEYO</v>
          </cell>
        </row>
        <row r="7334">
          <cell r="I7334" t="str">
            <v>906 - TACUYA ALTA</v>
          </cell>
        </row>
        <row r="7335">
          <cell r="I7335" t="str">
            <v>412 - TADÍA</v>
          </cell>
        </row>
        <row r="7336">
          <cell r="I7336" t="str">
            <v>3994 - TADÓ</v>
          </cell>
        </row>
        <row r="7337">
          <cell r="I7337" t="str">
            <v>3627 - TAGACHÍ</v>
          </cell>
        </row>
        <row r="7338">
          <cell r="I7338" t="str">
            <v>4411 - TAGANGA</v>
          </cell>
        </row>
        <row r="7339">
          <cell r="I7339" t="str">
            <v>7313 - TAGUALES</v>
          </cell>
        </row>
        <row r="7340">
          <cell r="I7340" t="str">
            <v>4389 - TAGUAYRA</v>
          </cell>
        </row>
        <row r="7341">
          <cell r="I7341" t="str">
            <v>5105 - TAJUMBINA</v>
          </cell>
        </row>
        <row r="7342">
          <cell r="I7342" t="str">
            <v>6192 - TALADRO II</v>
          </cell>
        </row>
        <row r="7343">
          <cell r="I7343" t="str">
            <v>2182 - TALAGA</v>
          </cell>
        </row>
        <row r="7344">
          <cell r="I7344" t="str">
            <v>1317 - TALAIGUA NUEVO</v>
          </cell>
        </row>
        <row r="7345">
          <cell r="I7345" t="str">
            <v>1322 - TALAIGUA VIEJO</v>
          </cell>
        </row>
        <row r="7346">
          <cell r="I7346" t="str">
            <v>3225 - TALAUTA</v>
          </cell>
        </row>
        <row r="7347">
          <cell r="I7347" t="str">
            <v>2552 - TAMALAMEQUE</v>
          </cell>
        </row>
        <row r="7348">
          <cell r="I7348" t="str">
            <v>4491 - TAMALAMEQUITO</v>
          </cell>
        </row>
        <row r="7349">
          <cell r="I7349" t="str">
            <v>5269 - TAMBILLO</v>
          </cell>
        </row>
        <row r="7350">
          <cell r="I7350" t="str">
            <v>5388 - TAMBILLO</v>
          </cell>
        </row>
        <row r="7351">
          <cell r="I7351" t="str">
            <v>5150 - TAMBILLO BRAVOS</v>
          </cell>
        </row>
        <row r="7352">
          <cell r="I7352" t="str">
            <v>6987 - TAMBORAL</v>
          </cell>
        </row>
        <row r="7353">
          <cell r="I7353" t="str">
            <v>114 - TAMBORCITO</v>
          </cell>
        </row>
        <row r="7354">
          <cell r="I7354" t="str">
            <v>5862 - TAMBORES</v>
          </cell>
        </row>
        <row r="7355">
          <cell r="I7355" t="str">
            <v>7556 - TAME</v>
          </cell>
        </row>
        <row r="7356">
          <cell r="I7356" t="str">
            <v>5311 - TAMINANGO</v>
          </cell>
        </row>
        <row r="7357">
          <cell r="I7357" t="str">
            <v>5246 - TANAMA</v>
          </cell>
        </row>
        <row r="7358">
          <cell r="I7358" t="str">
            <v>3982 - TANANDÓ</v>
          </cell>
        </row>
        <row r="7359">
          <cell r="I7359" t="str">
            <v>4009 - TANELA</v>
          </cell>
        </row>
        <row r="7360">
          <cell r="I7360" t="str">
            <v>6324 - TANGA SOLA</v>
          </cell>
        </row>
        <row r="7361">
          <cell r="I7361" t="str">
            <v>5389 - TANGAREAL CARRETERA</v>
          </cell>
        </row>
        <row r="7362">
          <cell r="I7362" t="str">
            <v>5461 - TANGAREAL DEL MIRA</v>
          </cell>
        </row>
        <row r="7363">
          <cell r="I7363" t="str">
            <v>5324 - TANGUA</v>
          </cell>
        </row>
        <row r="7364">
          <cell r="I7364" t="str">
            <v>3869 - TANGÜÍ</v>
          </cell>
        </row>
        <row r="7365">
          <cell r="I7365" t="str">
            <v>3821 - TAPARAL</v>
          </cell>
        </row>
        <row r="7366">
          <cell r="I7366" t="str">
            <v>2127 - TAPARAL</v>
          </cell>
        </row>
        <row r="7367">
          <cell r="I7367" t="str">
            <v>7034 - TAPARAL</v>
          </cell>
        </row>
        <row r="7368">
          <cell r="I7368" t="str">
            <v>3981 - TAPARAL</v>
          </cell>
        </row>
        <row r="7369">
          <cell r="I7369" t="str">
            <v>3822 - TAPARALITO</v>
          </cell>
        </row>
        <row r="7370">
          <cell r="I7370" t="str">
            <v>5868 - TAPARCAL</v>
          </cell>
        </row>
        <row r="7371">
          <cell r="I7371" t="str">
            <v>52 - TAPARTÓ</v>
          </cell>
        </row>
        <row r="7372">
          <cell r="I7372" t="str">
            <v>6666 - TAPIAS</v>
          </cell>
        </row>
        <row r="7373">
          <cell r="I7373" t="str">
            <v>1704 - TAPIAS</v>
          </cell>
        </row>
        <row r="7374">
          <cell r="I7374" t="str">
            <v>1197 - TAPOA</v>
          </cell>
        </row>
        <row r="7375">
          <cell r="I7375" t="str">
            <v>3996 - TAPÓN</v>
          </cell>
        </row>
        <row r="7376">
          <cell r="I7376" t="str">
            <v>7937 - TARAIRA</v>
          </cell>
        </row>
        <row r="7377">
          <cell r="I7377" t="str">
            <v>7843 - TARAPACÁ</v>
          </cell>
        </row>
        <row r="7378">
          <cell r="I7378" t="str">
            <v>382 - TARAPACÁ</v>
          </cell>
        </row>
        <row r="7379">
          <cell r="I7379" t="str">
            <v>639 - TARAZÁ</v>
          </cell>
        </row>
        <row r="7380">
          <cell r="I7380" t="str">
            <v>3759 - TARIDÓ</v>
          </cell>
        </row>
        <row r="7381">
          <cell r="I7381" t="str">
            <v>4201 - TARQUI</v>
          </cell>
        </row>
        <row r="7382">
          <cell r="I7382" t="str">
            <v>7237 - TARRAGONA</v>
          </cell>
        </row>
        <row r="7383">
          <cell r="I7383" t="str">
            <v>646 - TARSO</v>
          </cell>
        </row>
        <row r="7384">
          <cell r="I7384" t="str">
            <v>4604 - TASAJERA</v>
          </cell>
        </row>
        <row r="7385">
          <cell r="I7385" t="str">
            <v>1014 - TASAJERA</v>
          </cell>
        </row>
        <row r="7386">
          <cell r="I7386" t="str">
            <v>1571 - TASCO</v>
          </cell>
        </row>
        <row r="7387">
          <cell r="I7387" t="str">
            <v>3175 - TATI</v>
          </cell>
        </row>
        <row r="7388">
          <cell r="I7388" t="str">
            <v>7651 - TAURAMENA</v>
          </cell>
        </row>
        <row r="7389">
          <cell r="I7389" t="str">
            <v>3492 - TAUSA</v>
          </cell>
        </row>
        <row r="7390">
          <cell r="I7390" t="str">
            <v>3555 - TAUSAVITA ALTO</v>
          </cell>
        </row>
        <row r="7391">
          <cell r="I7391" t="str">
            <v>3554 - TAUSAVITA BAJO</v>
          </cell>
        </row>
        <row r="7392">
          <cell r="I7392" t="str">
            <v>3988 - TEATINO</v>
          </cell>
        </row>
        <row r="7393">
          <cell r="I7393" t="str">
            <v>5346 - TEHERAN</v>
          </cell>
        </row>
        <row r="7394">
          <cell r="I7394" t="str">
            <v>7650 - TEISLANDIA</v>
          </cell>
        </row>
        <row r="7395">
          <cell r="I7395" t="str">
            <v>4207 - TELLO</v>
          </cell>
        </row>
        <row r="7396">
          <cell r="I7396" t="str">
            <v>3496 - TENA</v>
          </cell>
        </row>
        <row r="7397">
          <cell r="I7397" t="str">
            <v>1239 - TENCHE</v>
          </cell>
        </row>
        <row r="7398">
          <cell r="I7398" t="str">
            <v>5541 - TENERIA</v>
          </cell>
        </row>
        <row r="7399">
          <cell r="I7399" t="str">
            <v>4675 - TENERIFE</v>
          </cell>
        </row>
        <row r="7400">
          <cell r="I7400" t="str">
            <v>7221 - TENERIFE</v>
          </cell>
        </row>
        <row r="7401">
          <cell r="I7401" t="str">
            <v>2593 - TENERIFE</v>
          </cell>
        </row>
        <row r="7402">
          <cell r="I7402" t="str">
            <v>3498 - TENJO</v>
          </cell>
        </row>
        <row r="7403">
          <cell r="I7403" t="str">
            <v>7347 - TENJO</v>
          </cell>
        </row>
        <row r="7404">
          <cell r="I7404" t="str">
            <v>1575 - TENZA</v>
          </cell>
        </row>
        <row r="7405">
          <cell r="I7405" t="str">
            <v>5669 - TEORAMA</v>
          </cell>
        </row>
        <row r="7406">
          <cell r="I7406" t="str">
            <v>4976 - TERAIMBE</v>
          </cell>
        </row>
        <row r="7407">
          <cell r="I7407" t="str">
            <v>3934 - TERMALES</v>
          </cell>
        </row>
        <row r="7408">
          <cell r="I7408" t="str">
            <v>3490 - TERPEL</v>
          </cell>
        </row>
        <row r="7409">
          <cell r="I7409" t="str">
            <v>2545 - TERRAPLEN</v>
          </cell>
        </row>
        <row r="7410">
          <cell r="I7410" t="str">
            <v>4212 - TERUEL</v>
          </cell>
        </row>
        <row r="7411">
          <cell r="I7411" t="str">
            <v>3580 - TERÁN</v>
          </cell>
        </row>
        <row r="7412">
          <cell r="I7412" t="str">
            <v>4205 - TESALIA</v>
          </cell>
        </row>
        <row r="7413">
          <cell r="I7413" t="str">
            <v>7681 - TESALIA</v>
          </cell>
        </row>
        <row r="7414">
          <cell r="I7414" t="str">
            <v>4926 - TESCUAL</v>
          </cell>
        </row>
        <row r="7415">
          <cell r="I7415" t="str">
            <v>3508 - TIBACUY</v>
          </cell>
        </row>
        <row r="7416">
          <cell r="I7416" t="str">
            <v>1576 - TIBANÁ</v>
          </cell>
        </row>
        <row r="7417">
          <cell r="I7417" t="str">
            <v>1577 - TIBASOSA</v>
          </cell>
        </row>
        <row r="7418">
          <cell r="I7418" t="str">
            <v>3511 - TIBIRITA</v>
          </cell>
        </row>
        <row r="7419">
          <cell r="I7419" t="str">
            <v>5674 - TIBÚ</v>
          </cell>
        </row>
        <row r="7420">
          <cell r="I7420" t="str">
            <v>666 - TIE</v>
          </cell>
        </row>
        <row r="7421">
          <cell r="I7421" t="str">
            <v>7893 - TIENDA NUEVA</v>
          </cell>
        </row>
        <row r="7422">
          <cell r="I7422" t="str">
            <v>5983 - TIENDA NUEVA</v>
          </cell>
        </row>
        <row r="7423">
          <cell r="I7423" t="str">
            <v>7348 - TIENDA NUEVA</v>
          </cell>
        </row>
        <row r="7424">
          <cell r="I7424" t="str">
            <v>3255 - TIENDA NUEVA</v>
          </cell>
        </row>
        <row r="7425">
          <cell r="I7425" t="str">
            <v>893 - TIERRA BAJA</v>
          </cell>
        </row>
        <row r="7426">
          <cell r="I7426" t="str">
            <v>7397 - TIERRA BLANCA</v>
          </cell>
        </row>
        <row r="7427">
          <cell r="I7427" t="str">
            <v>881 - TIERRA BOMBA</v>
          </cell>
        </row>
        <row r="7428">
          <cell r="I7428" t="str">
            <v>4861 - TIERRA GRATA</v>
          </cell>
        </row>
        <row r="7429">
          <cell r="I7429" t="str">
            <v>5561 - TIERRA GRATA</v>
          </cell>
        </row>
        <row r="7430">
          <cell r="I7430" t="str">
            <v>2700 - TIERRA GRATA</v>
          </cell>
        </row>
        <row r="7431">
          <cell r="I7431" t="str">
            <v>3245 - TIERRA GRATA (EL CRUCE)</v>
          </cell>
        </row>
        <row r="7432">
          <cell r="I7432" t="str">
            <v>3244 - TIERRA GRATA ALTA</v>
          </cell>
        </row>
        <row r="7433">
          <cell r="I7433" t="str">
            <v>1600 - TIERRA NEGRA</v>
          </cell>
        </row>
        <row r="7434">
          <cell r="I7434" t="str">
            <v>4605 - TIERRA NUEVA</v>
          </cell>
        </row>
        <row r="7435">
          <cell r="I7435" t="str">
            <v>868 - TIERRA NUEVA</v>
          </cell>
        </row>
        <row r="7436">
          <cell r="I7436" t="str">
            <v>6377 - TIERRA SANTA</v>
          </cell>
        </row>
        <row r="7437">
          <cell r="I7437" t="str">
            <v>2638 - TIERRA SANTA</v>
          </cell>
        </row>
        <row r="7438">
          <cell r="I7438" t="str">
            <v>6397 - TIERRA SANTA</v>
          </cell>
        </row>
        <row r="7439">
          <cell r="I7439" t="str">
            <v>2656 - TIERRADENTRO</v>
          </cell>
        </row>
        <row r="7440">
          <cell r="I7440" t="str">
            <v>6816 - TIERRADENTRO</v>
          </cell>
        </row>
        <row r="7441">
          <cell r="I7441" t="str">
            <v>2810 - TIERRADENTRO</v>
          </cell>
        </row>
        <row r="7442">
          <cell r="I7442" t="str">
            <v>2158 - TIERRADURA</v>
          </cell>
        </row>
        <row r="7443">
          <cell r="I7443" t="str">
            <v>2766 - TIERRALTA</v>
          </cell>
        </row>
        <row r="7444">
          <cell r="I7444" t="str">
            <v>3054 - TIERRALTA</v>
          </cell>
        </row>
        <row r="7445">
          <cell r="I7445" t="str">
            <v>4250 - TIGRERA</v>
          </cell>
        </row>
        <row r="7446">
          <cell r="I7446" t="str">
            <v>4414 - TIGRERA</v>
          </cell>
        </row>
        <row r="7447">
          <cell r="I7447" t="str">
            <v>2972 - TIJERETAS</v>
          </cell>
        </row>
        <row r="7448">
          <cell r="I7448" t="str">
            <v>7575 - TILODIRÁN</v>
          </cell>
        </row>
        <row r="7449">
          <cell r="I7449" t="str">
            <v>4213 - TIMANÁ</v>
          </cell>
        </row>
        <row r="7450">
          <cell r="I7450" t="str">
            <v>3557 - TIMASITA</v>
          </cell>
        </row>
        <row r="7451">
          <cell r="I7451" t="str">
            <v>7273 - TIMBA</v>
          </cell>
        </row>
        <row r="7452">
          <cell r="I7452" t="str">
            <v>1979 - TIMBA</v>
          </cell>
        </row>
        <row r="7453">
          <cell r="I7453" t="str">
            <v>2303 - TIMBIQUÍ</v>
          </cell>
        </row>
        <row r="7454">
          <cell r="I7454" t="str">
            <v>2299 - TIMBÍO</v>
          </cell>
        </row>
        <row r="7455">
          <cell r="I7455" t="str">
            <v>7555 - TINAJAS</v>
          </cell>
        </row>
        <row r="7456">
          <cell r="I7456" t="str">
            <v>3006 - TINAJONES</v>
          </cell>
        </row>
        <row r="7457">
          <cell r="I7457" t="str">
            <v>1580 - TINJACÁ</v>
          </cell>
        </row>
        <row r="7458">
          <cell r="I7458" t="str">
            <v>4508 - TIO GOLLO</v>
          </cell>
        </row>
        <row r="7459">
          <cell r="I7459" t="str">
            <v>1581 - TIPACOQUE</v>
          </cell>
        </row>
        <row r="7460">
          <cell r="I7460" t="str">
            <v>1336 - TIQUISIO NUEVO</v>
          </cell>
        </row>
        <row r="7461">
          <cell r="I7461" t="str">
            <v>3137 - TISINCE</v>
          </cell>
        </row>
        <row r="7462">
          <cell r="I7462" t="str">
            <v>649 - TITIRIBÍ</v>
          </cell>
        </row>
        <row r="7463">
          <cell r="I7463" t="str">
            <v>4010 - TITUMATE</v>
          </cell>
        </row>
        <row r="7464">
          <cell r="I7464" t="str">
            <v>1414 - TOBASÍA</v>
          </cell>
        </row>
        <row r="7465">
          <cell r="I7465" t="str">
            <v>3370 - TOBIA</v>
          </cell>
        </row>
        <row r="7466">
          <cell r="I7466" t="str">
            <v>3399 - TOBIA - LA MILAGROSA</v>
          </cell>
        </row>
        <row r="7467">
          <cell r="I7467" t="str">
            <v>3372 - TOBIA CHICA</v>
          </cell>
        </row>
        <row r="7468">
          <cell r="I7468" t="str">
            <v>1583 - TOCA</v>
          </cell>
        </row>
        <row r="7469">
          <cell r="I7469" t="str">
            <v>647 - TOCA MOCHO</v>
          </cell>
        </row>
        <row r="7470">
          <cell r="I7470" t="str">
            <v>3512 - TOCAIMA</v>
          </cell>
        </row>
        <row r="7471">
          <cell r="I7471" t="str">
            <v>2537 - TOCAIMO</v>
          </cell>
        </row>
        <row r="7472">
          <cell r="I7472" t="str">
            <v>3517 - TOCANCIPÁ</v>
          </cell>
        </row>
        <row r="7473">
          <cell r="I7473" t="str">
            <v>6667 - TOCHE</v>
          </cell>
        </row>
        <row r="7474">
          <cell r="I7474" t="str">
            <v>1408 - TOCOGUA</v>
          </cell>
        </row>
        <row r="7475">
          <cell r="I7475" t="str">
            <v>7192 - TOCOTÁ</v>
          </cell>
        </row>
        <row r="7476">
          <cell r="I7476" t="str">
            <v>7402 - TODOS LOS SANTOS</v>
          </cell>
        </row>
        <row r="7477">
          <cell r="I7477" t="str">
            <v>3946 - TODOSITICO</v>
          </cell>
        </row>
        <row r="7478">
          <cell r="I7478" t="str">
            <v>2017 - TOEZ</v>
          </cell>
        </row>
        <row r="7479">
          <cell r="I7479" t="str">
            <v>6310 - TOFEME</v>
          </cell>
        </row>
        <row r="7480">
          <cell r="I7480" t="str">
            <v>1584 - TOGÜÍ</v>
          </cell>
        </row>
        <row r="7481">
          <cell r="I7481" t="str">
            <v>454 - TOLDAS</v>
          </cell>
        </row>
        <row r="7482">
          <cell r="I7482" t="str">
            <v>375 - TOLEDO</v>
          </cell>
        </row>
        <row r="7483">
          <cell r="I7483" t="str">
            <v>5686 - TOLEDO</v>
          </cell>
        </row>
        <row r="7484">
          <cell r="I7484" t="str">
            <v>657 - TOLEDO</v>
          </cell>
        </row>
        <row r="7485">
          <cell r="I7485" t="str">
            <v>3104 - TOLIMA</v>
          </cell>
        </row>
        <row r="7486">
          <cell r="I7486" t="str">
            <v>3522 - TOLIMA - MILENION</v>
          </cell>
        </row>
        <row r="7487">
          <cell r="I7487" t="str">
            <v>6249 - TOLOTÁ</v>
          </cell>
        </row>
        <row r="7488">
          <cell r="I7488" t="str">
            <v>7537 - TOLUA</v>
          </cell>
        </row>
        <row r="7489">
          <cell r="I7489" t="str">
            <v>6644 - TOLUVIEJO</v>
          </cell>
        </row>
        <row r="7490">
          <cell r="I7490" t="str">
            <v>1063 - TOLÚ</v>
          </cell>
        </row>
        <row r="7491">
          <cell r="I7491" t="str">
            <v>1127 - TOMA RAZÓN</v>
          </cell>
        </row>
        <row r="7492">
          <cell r="I7492" t="str">
            <v>7879 - TOMACHIPÁN</v>
          </cell>
        </row>
        <row r="7493">
          <cell r="I7493" t="str">
            <v>4240 - TOMARRAZON (TREINTA)</v>
          </cell>
        </row>
        <row r="7494">
          <cell r="I7494" t="str">
            <v>6259 - TONA</v>
          </cell>
        </row>
        <row r="7495">
          <cell r="I7495" t="str">
            <v>3536 - TOPAIPÍ</v>
          </cell>
        </row>
        <row r="7496">
          <cell r="I7496" t="str">
            <v>1358 - TOQUILLA</v>
          </cell>
        </row>
        <row r="7497">
          <cell r="I7497" t="str">
            <v>3823 - TORDÓ</v>
          </cell>
        </row>
        <row r="7498">
          <cell r="I7498" t="str">
            <v>2324 - TORIBÍO</v>
          </cell>
        </row>
        <row r="7499">
          <cell r="I7499" t="str">
            <v>2900 - TORNO ROJO</v>
          </cell>
        </row>
        <row r="7500">
          <cell r="I7500" t="str">
            <v>7412 - TORO</v>
          </cell>
        </row>
        <row r="7501">
          <cell r="I7501" t="str">
            <v>3925 - TORRA</v>
          </cell>
        </row>
        <row r="7502">
          <cell r="I7502" t="str">
            <v>1587 - TOTA</v>
          </cell>
        </row>
        <row r="7503">
          <cell r="I7503" t="str">
            <v>6751 - TOTARCO DINDE</v>
          </cell>
        </row>
        <row r="7504">
          <cell r="I7504" t="str">
            <v>6703 - TOTARITO</v>
          </cell>
        </row>
        <row r="7505">
          <cell r="I7505" t="str">
            <v>2329 - TOTORÓ</v>
          </cell>
        </row>
        <row r="7506">
          <cell r="I7506" t="str">
            <v>6435 - TOTUMAL</v>
          </cell>
        </row>
        <row r="7507">
          <cell r="I7507" t="str">
            <v>2564 - TOTUMITO</v>
          </cell>
        </row>
        <row r="7508">
          <cell r="I7508" t="str">
            <v>5990 - TRAPAL</v>
          </cell>
        </row>
        <row r="7509">
          <cell r="I7509" t="str">
            <v>138 - TRAVESIAS</v>
          </cell>
        </row>
        <row r="7510">
          <cell r="I7510" t="str">
            <v>6633 - TRAVESÍA</v>
          </cell>
        </row>
        <row r="7511">
          <cell r="I7511" t="str">
            <v>19 - TRAVESÍAS</v>
          </cell>
        </row>
        <row r="7512">
          <cell r="I7512" t="str">
            <v>5891 - TRAVESÍAS</v>
          </cell>
        </row>
        <row r="7513">
          <cell r="I7513" t="str">
            <v>3321 - TREINTA Y SEIS</v>
          </cell>
        </row>
        <row r="7514">
          <cell r="I7514" t="str">
            <v>2936 - TREMENTINO</v>
          </cell>
        </row>
        <row r="7515">
          <cell r="I7515" t="str">
            <v>2997 - TREMENTINO</v>
          </cell>
        </row>
        <row r="7516">
          <cell r="I7516" t="str">
            <v>2803 - TREMENTINO</v>
          </cell>
        </row>
        <row r="7517">
          <cell r="I7517" t="str">
            <v>2747 - TREMENTINO</v>
          </cell>
        </row>
        <row r="7518">
          <cell r="I7518" t="str">
            <v>5678 - TRES BOCAS</v>
          </cell>
        </row>
        <row r="7519">
          <cell r="I7519" t="str">
            <v>907 - TRES CRUCES</v>
          </cell>
        </row>
        <row r="7520">
          <cell r="I7520" t="str">
            <v>1887 - TRES ESQUINAS</v>
          </cell>
        </row>
        <row r="7521">
          <cell r="I7521" t="str">
            <v>7440 - TRES ESQUINAS</v>
          </cell>
        </row>
        <row r="7522">
          <cell r="I7522" t="str">
            <v>4900 - TRES ESQUINAS</v>
          </cell>
        </row>
        <row r="7523">
          <cell r="I7523" t="str">
            <v>7296 - TRES ESQUINAS</v>
          </cell>
        </row>
        <row r="7524">
          <cell r="I7524" t="str">
            <v>4110 - TRES ESQUINAS</v>
          </cell>
        </row>
        <row r="7525">
          <cell r="I7525" t="str">
            <v>5864 - TRES ESQUINAS</v>
          </cell>
        </row>
        <row r="7526">
          <cell r="I7526" t="str">
            <v>6758 - TRES ESQUINAS</v>
          </cell>
        </row>
        <row r="7527">
          <cell r="I7527" t="str">
            <v>6691 - TRES ESQUINAS</v>
          </cell>
        </row>
        <row r="7528">
          <cell r="I7528" t="str">
            <v>7959 - TRES MATAS</v>
          </cell>
        </row>
        <row r="7529">
          <cell r="I7529" t="str">
            <v>2586 - TRES PALMAS</v>
          </cell>
        </row>
        <row r="7530">
          <cell r="I7530" t="str">
            <v>2587 - TRES PIEDRAS</v>
          </cell>
        </row>
        <row r="7531">
          <cell r="I7531" t="str">
            <v>1067 - TRES PUNTAS</v>
          </cell>
        </row>
        <row r="7532">
          <cell r="I7532" t="str">
            <v>2253 - TRES QUEBRADAS</v>
          </cell>
        </row>
        <row r="7533">
          <cell r="I7533" t="str">
            <v>487 - TRES RANCHOS</v>
          </cell>
        </row>
        <row r="7534">
          <cell r="I7534" t="str">
            <v>7167 - TRES TUSAS</v>
          </cell>
        </row>
        <row r="7535">
          <cell r="I7535" t="str">
            <v>7359 - TRES TUSAS</v>
          </cell>
        </row>
        <row r="7536">
          <cell r="I7536" t="str">
            <v>7019 - TRIANA</v>
          </cell>
        </row>
        <row r="7537">
          <cell r="I7537" t="str">
            <v>3931 - TRIBUGÁ</v>
          </cell>
        </row>
        <row r="7538">
          <cell r="I7538" t="str">
            <v>5849 - TRIBUNAS CONSOTA</v>
          </cell>
        </row>
        <row r="7539">
          <cell r="I7539" t="str">
            <v>5797 - TRIBUNAS CORCEGA</v>
          </cell>
        </row>
        <row r="7540">
          <cell r="I7540" t="str">
            <v>7656 - TRINIDAD</v>
          </cell>
        </row>
        <row r="7541">
          <cell r="I7541" t="str">
            <v>7928 - TRINIDAD DEL TIQUIÉ</v>
          </cell>
        </row>
        <row r="7542">
          <cell r="I7542" t="str">
            <v>6073 - TRINITARIOS</v>
          </cell>
        </row>
        <row r="7543">
          <cell r="I7543" t="str">
            <v>5773 - TROCADEROS</v>
          </cell>
        </row>
        <row r="7544">
          <cell r="I7544" t="str">
            <v>6111 - TROCHAL</v>
          </cell>
        </row>
        <row r="7545">
          <cell r="I7545" t="str">
            <v>3824 - TROJITA</v>
          </cell>
        </row>
        <row r="7546">
          <cell r="I7546" t="str">
            <v>1891 - TRONCALES</v>
          </cell>
        </row>
        <row r="7547">
          <cell r="I7547" t="str">
            <v>4642 - TRONCOSITO</v>
          </cell>
        </row>
        <row r="7548">
          <cell r="I7548" t="str">
            <v>4643 - TRONCOSO</v>
          </cell>
        </row>
        <row r="7549">
          <cell r="I7549" t="str">
            <v>3958 - TRUANDÓ</v>
          </cell>
        </row>
        <row r="7550">
          <cell r="I7550" t="str">
            <v>5462 - TRUJILLO</v>
          </cell>
        </row>
        <row r="7551">
          <cell r="I7551" t="str">
            <v>7418 - TRUJILLO</v>
          </cell>
        </row>
        <row r="7552">
          <cell r="I7552" t="str">
            <v>844 - TUBARÁ</v>
          </cell>
        </row>
        <row r="7553">
          <cell r="I7553" t="str">
            <v>3078 - TUCHÍN</v>
          </cell>
        </row>
        <row r="7554">
          <cell r="I7554" t="str">
            <v>4696 - TUCURINCA</v>
          </cell>
        </row>
        <row r="7555">
          <cell r="I7555" t="str">
            <v>3380 - TUDELA</v>
          </cell>
        </row>
        <row r="7556">
          <cell r="I7556" t="str">
            <v>438 - TULAPITA</v>
          </cell>
        </row>
        <row r="7557">
          <cell r="I7557" t="str">
            <v>2159 - TULIPAN</v>
          </cell>
        </row>
        <row r="7558">
          <cell r="I7558" t="str">
            <v>7427 - TULUÁ</v>
          </cell>
        </row>
        <row r="7559">
          <cell r="I7559" t="str">
            <v>1754 - TUMBABARRETO</v>
          </cell>
        </row>
        <row r="7560">
          <cell r="I7560" t="str">
            <v>6442 - TUMBATORO</v>
          </cell>
        </row>
        <row r="7561">
          <cell r="I7561" t="str">
            <v>2099 - TUMBICHUCUE</v>
          </cell>
        </row>
        <row r="7562">
          <cell r="I7562" t="str">
            <v>1354 - TUNJA</v>
          </cell>
        </row>
        <row r="7563">
          <cell r="I7563" t="str">
            <v>5111 - TUNJA LA GRANDE</v>
          </cell>
        </row>
        <row r="7564">
          <cell r="I7564" t="str">
            <v>1588 - TUNUNGUÁ</v>
          </cell>
        </row>
        <row r="7565">
          <cell r="I7565" t="str">
            <v>7653 - TUNUPE</v>
          </cell>
        </row>
        <row r="7566">
          <cell r="I7566" t="str">
            <v>2220 - TUNÍA</v>
          </cell>
        </row>
        <row r="7567">
          <cell r="I7567" t="str">
            <v>1326 - TUPE</v>
          </cell>
        </row>
        <row r="7568">
          <cell r="I7568" t="str">
            <v>1338 - TURBACO</v>
          </cell>
        </row>
        <row r="7569">
          <cell r="I7569" t="str">
            <v>1346 - TURBANÁ</v>
          </cell>
        </row>
        <row r="7570">
          <cell r="I7570" t="str">
            <v>6258 - TURBAY</v>
          </cell>
        </row>
        <row r="7571">
          <cell r="I7571" t="str">
            <v>661 - TURBO, DISTRITO PORTUARIO, LOG</v>
          </cell>
        </row>
        <row r="7572">
          <cell r="I7572" t="str">
            <v>1589 - TURMEQUÉ</v>
          </cell>
        </row>
        <row r="7573">
          <cell r="I7573" t="str">
            <v>2100 - TURMINÁ</v>
          </cell>
        </row>
        <row r="7574">
          <cell r="I7574" t="str">
            <v>4070 - TURQUESTÁN</v>
          </cell>
        </row>
        <row r="7575">
          <cell r="I7575" t="str">
            <v>3767 - TURRIQUITADÓ</v>
          </cell>
        </row>
        <row r="7576">
          <cell r="I7576" t="str">
            <v>7590 - TURUA</v>
          </cell>
        </row>
        <row r="7577">
          <cell r="I7577" t="str">
            <v>5248 - TURUPAMBA</v>
          </cell>
        </row>
        <row r="7578">
          <cell r="I7578" t="str">
            <v>1590 - TUTA</v>
          </cell>
        </row>
        <row r="7579">
          <cell r="I7579" t="str">
            <v>1591 - TUTAZÁ</v>
          </cell>
        </row>
        <row r="7580">
          <cell r="I7580" t="str">
            <v>3628 - TUTUNENDÓ</v>
          </cell>
        </row>
        <row r="7581">
          <cell r="I7581" t="str">
            <v>7648 - TÁMARA</v>
          </cell>
        </row>
        <row r="7582">
          <cell r="I7582" t="str">
            <v>636 - TÁMESIS</v>
          </cell>
        </row>
        <row r="7583">
          <cell r="I7583" t="str">
            <v>2183 - TÓEZ</v>
          </cell>
        </row>
        <row r="7584">
          <cell r="I7584" t="str">
            <v>1585 - TÓPAGA</v>
          </cell>
        </row>
        <row r="7585">
          <cell r="I7585" t="str">
            <v>5473 - TÚQUERRES</v>
          </cell>
        </row>
        <row r="7586">
          <cell r="I7586" t="str">
            <v>3539 - UBALÁ</v>
          </cell>
        </row>
        <row r="7587">
          <cell r="I7587" t="str">
            <v>3547 - UBAQUE</v>
          </cell>
        </row>
        <row r="7588">
          <cell r="I7588" t="str">
            <v>1451 - UCUENGA</v>
          </cell>
        </row>
        <row r="7589">
          <cell r="I7589" t="str">
            <v>7447 - ULLOA</v>
          </cell>
        </row>
        <row r="7590">
          <cell r="I7590" t="str">
            <v>7089 - UMANE</v>
          </cell>
        </row>
        <row r="7591">
          <cell r="I7591" t="str">
            <v>6143 - UMPALÁ</v>
          </cell>
        </row>
        <row r="7592">
          <cell r="I7592" t="str">
            <v>3556 - UNE</v>
          </cell>
        </row>
        <row r="7593">
          <cell r="I7593" t="str">
            <v>7588 - UNETE</v>
          </cell>
        </row>
        <row r="7594">
          <cell r="I7594" t="str">
            <v>4005 - UNGUÍA</v>
          </cell>
        </row>
        <row r="7595">
          <cell r="I7595" t="str">
            <v>3830 - UNION GUAIMIA</v>
          </cell>
        </row>
        <row r="7596">
          <cell r="I7596" t="str">
            <v>4779 - UNIÓN DEL ARIARI</v>
          </cell>
        </row>
        <row r="7597">
          <cell r="I7597" t="str">
            <v>3888 - UNIÓN MISARA</v>
          </cell>
        </row>
        <row r="7598">
          <cell r="I7598" t="str">
            <v>1911 - UNIÓN SINCELEJO</v>
          </cell>
        </row>
        <row r="7599">
          <cell r="I7599" t="str">
            <v>3826 - UNIÓN VALSALITO</v>
          </cell>
        </row>
        <row r="7600">
          <cell r="I7600" t="str">
            <v>3909 - UNIÓN WAUNAÁN</v>
          </cell>
        </row>
        <row r="7601">
          <cell r="I7601" t="str">
            <v>3917 - URABARÁ</v>
          </cell>
        </row>
        <row r="7602">
          <cell r="I7602" t="str">
            <v>697 - URAMITA</v>
          </cell>
        </row>
        <row r="7603">
          <cell r="I7603" t="str">
            <v>1343 - URBANIZACION CAMPESTRE</v>
          </cell>
        </row>
        <row r="7604">
          <cell r="I7604" t="str">
            <v>1344 - URBANIZACION CATALINA</v>
          </cell>
        </row>
        <row r="7605">
          <cell r="I7605" t="str">
            <v>3150 - URBANIZACION TIERRA DE ENSUEÑO</v>
          </cell>
        </row>
        <row r="7606">
          <cell r="I7606" t="str">
            <v>5275 - URBANIZACION VILLA CAFELINA</v>
          </cell>
        </row>
        <row r="7607">
          <cell r="I7607" t="str">
            <v>1342 - URBANIZACION VILLA DE CALATRAV</v>
          </cell>
        </row>
        <row r="7608">
          <cell r="I7608" t="str">
            <v>1345 - URBANIZACION ZAPOTE</v>
          </cell>
        </row>
        <row r="7609">
          <cell r="I7609" t="str">
            <v>5729 - URBANIZACIÓN EL CANEY</v>
          </cell>
        </row>
        <row r="7610">
          <cell r="I7610" t="str">
            <v>1998 - URBANIZACIÓN LAS MARGARITAS</v>
          </cell>
        </row>
        <row r="7611">
          <cell r="I7611" t="str">
            <v>784 - URBANIZACIÓN PUNTA CANGREJO</v>
          </cell>
        </row>
        <row r="7612">
          <cell r="I7612" t="str">
            <v>5310 - URIBE</v>
          </cell>
        </row>
        <row r="7613">
          <cell r="I7613" t="str">
            <v>4826 - URIBE</v>
          </cell>
        </row>
        <row r="7614">
          <cell r="I7614" t="str">
            <v>2043 - URIBE</v>
          </cell>
        </row>
        <row r="7615">
          <cell r="I7615" t="str">
            <v>6115 - URIBE URIBE</v>
          </cell>
        </row>
        <row r="7616">
          <cell r="I7616" t="str">
            <v>5347 - URIBE URIBE (CHILVI)</v>
          </cell>
        </row>
        <row r="7617">
          <cell r="I7617" t="str">
            <v>2087 - URIBE URIBE (EL NARANJO)</v>
          </cell>
        </row>
        <row r="7618">
          <cell r="I7618" t="str">
            <v>4383 - URIBIA</v>
          </cell>
        </row>
        <row r="7619">
          <cell r="I7619" t="str">
            <v>5654 - URIMACO</v>
          </cell>
        </row>
        <row r="7620">
          <cell r="I7620" t="str">
            <v>20 - URQUITA</v>
          </cell>
        </row>
        <row r="7621">
          <cell r="I7621" t="str">
            <v>701 - URRAO</v>
          </cell>
        </row>
        <row r="7622">
          <cell r="I7622" t="str">
            <v>4403 - URUMITA</v>
          </cell>
        </row>
        <row r="7623">
          <cell r="I7623" t="str">
            <v>7134 - URÍBE URÍBE</v>
          </cell>
        </row>
        <row r="7624">
          <cell r="I7624" t="str">
            <v>3738 - USARAGÁ</v>
          </cell>
        </row>
        <row r="7625">
          <cell r="I7625" t="str">
            <v>2287 - USENDA</v>
          </cell>
        </row>
        <row r="7626">
          <cell r="I7626" t="str">
            <v>855 - USIACURÍ</v>
          </cell>
        </row>
        <row r="7627">
          <cell r="I7627" t="str">
            <v>572 - UVEROS</v>
          </cell>
        </row>
        <row r="7628">
          <cell r="I7628" t="str">
            <v>4452 - VADELCO</v>
          </cell>
        </row>
        <row r="7629">
          <cell r="I7629" t="str">
            <v>6248 - VADO REAL</v>
          </cell>
        </row>
        <row r="7630">
          <cell r="I7630" t="str">
            <v>704 - VALDIVIA</v>
          </cell>
        </row>
        <row r="7631">
          <cell r="I7631" t="str">
            <v>439 - VALE PAVA</v>
          </cell>
        </row>
        <row r="7632">
          <cell r="I7632" t="str">
            <v>6759 - VALENCIA</v>
          </cell>
        </row>
        <row r="7633">
          <cell r="I7633" t="str">
            <v>6615 - VALENCIA</v>
          </cell>
        </row>
        <row r="7634">
          <cell r="I7634" t="str">
            <v>3109 - VALENCIA</v>
          </cell>
        </row>
        <row r="7635">
          <cell r="I7635" t="str">
            <v>7841 - VALENCIA</v>
          </cell>
        </row>
        <row r="7636">
          <cell r="I7636" t="str">
            <v>2244 - VALENCIA</v>
          </cell>
        </row>
        <row r="7637">
          <cell r="I7637" t="str">
            <v>2349 - VALENCIA DE JESUS</v>
          </cell>
        </row>
        <row r="7638">
          <cell r="I7638" t="str">
            <v>4127 - VALENCIA LA PAZ</v>
          </cell>
        </row>
        <row r="7639">
          <cell r="I7639" t="str">
            <v>4427 - VALLE DE GAIRA</v>
          </cell>
        </row>
        <row r="7640">
          <cell r="I7640" t="str">
            <v>6067 - VALLE DE RUITOQUE</v>
          </cell>
        </row>
        <row r="7641">
          <cell r="I7641" t="str">
            <v>6263 - VALLE DE SAN JOSÉ</v>
          </cell>
        </row>
        <row r="7642">
          <cell r="I7642" t="str">
            <v>6917 - VALLE DE SAN JUAN</v>
          </cell>
        </row>
        <row r="7643">
          <cell r="I7643" t="str">
            <v>1270 - VALLECITO</v>
          </cell>
        </row>
        <row r="7644">
          <cell r="I7644" t="str">
            <v>2336 - VALLEDUPAR</v>
          </cell>
        </row>
        <row r="7645">
          <cell r="I7645" t="str">
            <v>7494 - VALLEJUELO</v>
          </cell>
        </row>
        <row r="7646">
          <cell r="I7646" t="str">
            <v>559 - VALLEJUELO</v>
          </cell>
        </row>
        <row r="7647">
          <cell r="I7647" t="str">
            <v>3040 - VALPARAÍSO</v>
          </cell>
        </row>
        <row r="7648">
          <cell r="I7648" t="str">
            <v>708 - VALPARAÍSO</v>
          </cell>
        </row>
        <row r="7649">
          <cell r="I7649" t="str">
            <v>1913 - VALPARAÍSO</v>
          </cell>
        </row>
        <row r="7650">
          <cell r="I7650" t="str">
            <v>1559 - VANEGAS</v>
          </cell>
        </row>
        <row r="7651">
          <cell r="I7651" t="str">
            <v>6116 - VANEGAS</v>
          </cell>
        </row>
        <row r="7652">
          <cell r="I7652" t="str">
            <v>5395 - VAQUERIA COLOMBIA GRANDE</v>
          </cell>
        </row>
        <row r="7653">
          <cell r="I7653" t="str">
            <v>5472 - VAQUERÍA LA TORRE</v>
          </cell>
        </row>
        <row r="7654">
          <cell r="I7654" t="str">
            <v>2521 - VARAS BLANCAS</v>
          </cell>
        </row>
        <row r="7655">
          <cell r="I7655" t="str">
            <v>4697 - VARELA</v>
          </cell>
        </row>
        <row r="7656">
          <cell r="I7656" t="str">
            <v>5402 - VARIANTE</v>
          </cell>
        </row>
        <row r="7657">
          <cell r="I7657" t="str">
            <v>3701 - VARIANTE DE MOTOLDÓ</v>
          </cell>
        </row>
        <row r="7658">
          <cell r="I7658" t="str">
            <v>6649 - VARSOVIA</v>
          </cell>
        </row>
        <row r="7659">
          <cell r="I7659" t="str">
            <v>6760 - VARSOVIA</v>
          </cell>
        </row>
        <row r="7660">
          <cell r="I7660" t="str">
            <v>327 - VEGA DE BOTERO</v>
          </cell>
        </row>
        <row r="7661">
          <cell r="I7661" t="str">
            <v>6746 - VEGA LOS PADRES</v>
          </cell>
        </row>
        <row r="7662">
          <cell r="I7662" t="str">
            <v>709 - VEGACHÍ</v>
          </cell>
        </row>
        <row r="7663">
          <cell r="I7663" t="str">
            <v>719 - VEGAEZ</v>
          </cell>
        </row>
        <row r="7664">
          <cell r="I7664" t="str">
            <v>4030 - VEGALARGA</v>
          </cell>
        </row>
        <row r="7665">
          <cell r="I7665" t="str">
            <v>763 - VEGAS DE SEGOVIA</v>
          </cell>
        </row>
        <row r="7666">
          <cell r="I7666" t="str">
            <v>7835 - VEINTE DE JULIO</v>
          </cell>
        </row>
        <row r="7667">
          <cell r="I7667" t="str">
            <v>6199 - VEINTE DE JULIO</v>
          </cell>
        </row>
        <row r="7668">
          <cell r="I7668" t="str">
            <v>4667 - VELADERO</v>
          </cell>
        </row>
        <row r="7669">
          <cell r="I7669" t="str">
            <v>6841 - VELÚ</v>
          </cell>
        </row>
        <row r="7670">
          <cell r="I7670" t="str">
            <v>6918 - VENADILLO</v>
          </cell>
        </row>
        <row r="7671">
          <cell r="I7671" t="str">
            <v>3825 - VENADO</v>
          </cell>
        </row>
        <row r="7672">
          <cell r="I7672" t="str">
            <v>7866 - VENADO ISANA</v>
          </cell>
        </row>
        <row r="7673">
          <cell r="I7673" t="str">
            <v>1811 - VENECIA</v>
          </cell>
        </row>
        <row r="7674">
          <cell r="I7674" t="str">
            <v>3381 - VENECIA</v>
          </cell>
        </row>
        <row r="7675">
          <cell r="I7675" t="str">
            <v>2245 - VENECIA</v>
          </cell>
        </row>
        <row r="7676">
          <cell r="I7676" t="str">
            <v>3373 - VENECIA</v>
          </cell>
        </row>
        <row r="7677">
          <cell r="I7677" t="str">
            <v>7425 - VENECIA</v>
          </cell>
        </row>
        <row r="7678">
          <cell r="I7678" t="str">
            <v>712 - VENECIA</v>
          </cell>
        </row>
        <row r="7679">
          <cell r="I7679" t="str">
            <v>7035 - VENERAL</v>
          </cell>
        </row>
        <row r="7680">
          <cell r="I7680" t="str">
            <v>4644 - VENERO</v>
          </cell>
        </row>
        <row r="7681">
          <cell r="I7681" t="str">
            <v>1594 - VENTAQUEMADA</v>
          </cell>
        </row>
        <row r="7682">
          <cell r="I7682" t="str">
            <v>716 - VENTIADERO</v>
          </cell>
        </row>
        <row r="7683">
          <cell r="I7683" t="str">
            <v>1300 - VERACRUZ</v>
          </cell>
        </row>
        <row r="7684">
          <cell r="I7684" t="str">
            <v>2645 - VERACRUZ</v>
          </cell>
        </row>
        <row r="7685">
          <cell r="I7685" t="str">
            <v>2360 - VERACRUZ</v>
          </cell>
        </row>
        <row r="7686">
          <cell r="I7686" t="str">
            <v>3749 - VERACRUZ</v>
          </cell>
        </row>
        <row r="7687">
          <cell r="I7687" t="str">
            <v>4382 - VERACRUZ</v>
          </cell>
        </row>
        <row r="7688">
          <cell r="I7688" t="str">
            <v>6701 - VERACRUZ</v>
          </cell>
        </row>
        <row r="7689">
          <cell r="I7689" t="str">
            <v>4762 - VERACRUZ</v>
          </cell>
        </row>
        <row r="7690">
          <cell r="I7690" t="str">
            <v>4997 - VERACRUZ</v>
          </cell>
        </row>
        <row r="7691">
          <cell r="I7691" t="str">
            <v>6207 - VERACRUZ KILÓMETRO 80</v>
          </cell>
        </row>
        <row r="7692">
          <cell r="I7692" t="str">
            <v>4509 - VERANILLO</v>
          </cell>
        </row>
        <row r="7693">
          <cell r="I7693" t="str">
            <v>3169 - VERDE VIVO</v>
          </cell>
        </row>
        <row r="7694">
          <cell r="I7694" t="str">
            <v>1008 - VERDÚN</v>
          </cell>
        </row>
        <row r="7695">
          <cell r="I7695" t="str">
            <v>428 - VEREDA CASA BLANCA</v>
          </cell>
        </row>
        <row r="7696">
          <cell r="I7696" t="str">
            <v>1935 - VEREDA DE TORRES</v>
          </cell>
        </row>
        <row r="7697">
          <cell r="I7697" t="str">
            <v>429 - VEREDA EL BOBAL</v>
          </cell>
        </row>
        <row r="7698">
          <cell r="I7698" t="str">
            <v>1761 - VEREDA LA UNION</v>
          </cell>
        </row>
        <row r="7699">
          <cell r="I7699" t="str">
            <v>3559 - VERGARA</v>
          </cell>
        </row>
        <row r="7700">
          <cell r="I7700" t="str">
            <v>7200 - VERGEL</v>
          </cell>
        </row>
        <row r="7701">
          <cell r="I7701" t="str">
            <v>5116 - VERGEL</v>
          </cell>
        </row>
        <row r="7702">
          <cell r="I7702" t="str">
            <v>1852 - VERSALLES</v>
          </cell>
        </row>
        <row r="7703">
          <cell r="I7703" t="str">
            <v>1819 - VERSALLES</v>
          </cell>
        </row>
        <row r="7704">
          <cell r="I7704" t="str">
            <v>3030 - VERSALLES</v>
          </cell>
        </row>
        <row r="7705">
          <cell r="I7705" t="str">
            <v>615 - VERSALLES</v>
          </cell>
        </row>
        <row r="7706">
          <cell r="I7706" t="str">
            <v>601 - VERSALLES</v>
          </cell>
        </row>
        <row r="7707">
          <cell r="I7707" t="str">
            <v>5680 - VERSALLES</v>
          </cell>
        </row>
        <row r="7708">
          <cell r="I7708" t="str">
            <v>7450 - VERSALLES</v>
          </cell>
        </row>
        <row r="7709">
          <cell r="I7709" t="str">
            <v>1320 - VESUBIO</v>
          </cell>
        </row>
        <row r="7710">
          <cell r="I7710" t="str">
            <v>6272 - VETAS</v>
          </cell>
        </row>
        <row r="7711">
          <cell r="I7711" t="str">
            <v>5683 - VETAS DE ORIENTE</v>
          </cell>
        </row>
        <row r="7712">
          <cell r="I7712" t="str">
            <v>3564 - VIANÍ</v>
          </cell>
        </row>
        <row r="7713">
          <cell r="I7713" t="str">
            <v>1635 - VIBORAL</v>
          </cell>
        </row>
        <row r="7714">
          <cell r="I7714" t="str">
            <v>2194 - VICANENGA</v>
          </cell>
        </row>
        <row r="7715">
          <cell r="I7715" t="str">
            <v>1782 - VICTORIA</v>
          </cell>
        </row>
        <row r="7716">
          <cell r="I7716" t="str">
            <v>7464 - VIDAL</v>
          </cell>
        </row>
        <row r="7717">
          <cell r="I7717" t="str">
            <v>3085 - VIDALES</v>
          </cell>
        </row>
        <row r="7718">
          <cell r="I7718" t="str">
            <v>5322 - VIENTO LIBRE</v>
          </cell>
        </row>
        <row r="7719">
          <cell r="I7719" t="str">
            <v>3031 - VIERA ABAJO</v>
          </cell>
        </row>
        <row r="7720">
          <cell r="I7720" t="str">
            <v>3768 - VIGIA DE CURBADÓ</v>
          </cell>
        </row>
        <row r="7721">
          <cell r="I7721" t="str">
            <v>5119 - VIGIA DE LA MAR</v>
          </cell>
        </row>
        <row r="7722">
          <cell r="I7722" t="str">
            <v>5463 - VIGUARAL</v>
          </cell>
        </row>
        <row r="7723">
          <cell r="I7723" t="str">
            <v>717 - VIGÍA DEL FUERTE</v>
          </cell>
        </row>
        <row r="7724">
          <cell r="I7724" t="str">
            <v>5503 - VIIGILANCIA</v>
          </cell>
        </row>
        <row r="7725">
          <cell r="I7725" t="str">
            <v>5944 - VIJAGUAL</v>
          </cell>
        </row>
        <row r="7726">
          <cell r="I7726" t="str">
            <v>80 - VIJAGUAL</v>
          </cell>
        </row>
        <row r="7727">
          <cell r="I7727" t="str">
            <v>198 - VIJAGUAL</v>
          </cell>
        </row>
        <row r="7728">
          <cell r="I7728" t="str">
            <v>6182 - VIJAGUAL</v>
          </cell>
        </row>
        <row r="7729">
          <cell r="I7729" t="str">
            <v>7458 - VIJES</v>
          </cell>
        </row>
        <row r="7730">
          <cell r="I7730" t="str">
            <v>2275 - VILACHÍ</v>
          </cell>
        </row>
        <row r="7731">
          <cell r="I7731" t="str">
            <v>132 - VILLA ALEGRÍA</v>
          </cell>
        </row>
        <row r="7732">
          <cell r="I7732" t="str">
            <v>7895 - VILLA ALEJANDRA</v>
          </cell>
        </row>
        <row r="7733">
          <cell r="I7733" t="str">
            <v>732 - VILLA ANITA</v>
          </cell>
        </row>
        <row r="7734">
          <cell r="I7734" t="str">
            <v>1182 - VILLA ARIZA</v>
          </cell>
        </row>
        <row r="7735">
          <cell r="I7735" t="str">
            <v>417 - VILLA ARTEAGA</v>
          </cell>
        </row>
        <row r="7736">
          <cell r="I7736" t="str">
            <v>7140 - VILLA AURES</v>
          </cell>
        </row>
        <row r="7737">
          <cell r="I7737" t="str">
            <v>5146 - VILLA BAJA</v>
          </cell>
        </row>
        <row r="7738">
          <cell r="I7738" t="str">
            <v>4825 - VILLA CARDONA</v>
          </cell>
        </row>
        <row r="7739">
          <cell r="I7739" t="str">
            <v>5945 - VILLA CARMELO</v>
          </cell>
        </row>
        <row r="7740">
          <cell r="I7740" t="str">
            <v>2817 - VILLA CARMINIA</v>
          </cell>
        </row>
        <row r="7741">
          <cell r="I7741" t="str">
            <v>5689 - VILLA CARO</v>
          </cell>
        </row>
        <row r="7742">
          <cell r="I7742" t="str">
            <v>5884 - VILLA CAROLA</v>
          </cell>
        </row>
        <row r="7743">
          <cell r="I7743" t="str">
            <v>7618 - VILLA CAROLA</v>
          </cell>
        </row>
        <row r="7744">
          <cell r="I7744" t="str">
            <v>5913 - VILLA CLARET</v>
          </cell>
        </row>
        <row r="7745">
          <cell r="I7745" t="str">
            <v>3852 - VILLA CLARET</v>
          </cell>
        </row>
        <row r="7746">
          <cell r="I7746" t="str">
            <v>6875 - VILLA COLOMBIA</v>
          </cell>
        </row>
        <row r="7747">
          <cell r="I7747" t="str">
            <v>7274 - VILLA COLOMBIA</v>
          </cell>
        </row>
        <row r="7748">
          <cell r="I7748" t="str">
            <v>4262 - VILLA COMPI</v>
          </cell>
        </row>
        <row r="7749">
          <cell r="I7749" t="str">
            <v>2774 - VILLA CONCEPCION</v>
          </cell>
        </row>
        <row r="7750">
          <cell r="I7750" t="str">
            <v>3951 - VILLA CONTO</v>
          </cell>
        </row>
        <row r="7751">
          <cell r="I7751" t="str">
            <v>1431 - VILLA DE LEYVA</v>
          </cell>
        </row>
        <row r="7752">
          <cell r="I7752" t="str">
            <v>3170 - VILLA DE LOS PINOS</v>
          </cell>
        </row>
        <row r="7753">
          <cell r="I7753" t="str">
            <v>2381 - VILLA DE SAN ANDRÉS</v>
          </cell>
        </row>
        <row r="7754">
          <cell r="I7754" t="str">
            <v>3548 - VILLA DE SAN DIEGO DE UBATÉ</v>
          </cell>
        </row>
        <row r="7755">
          <cell r="I7755" t="str">
            <v>6980 - VILLA DEL ROSARIO</v>
          </cell>
        </row>
        <row r="7756">
          <cell r="I7756" t="str">
            <v>3638 - VILLA DEL ROSARIO</v>
          </cell>
        </row>
        <row r="7757">
          <cell r="I7757" t="str">
            <v>5690 - VILLA DEL ROSARIO</v>
          </cell>
        </row>
        <row r="7758">
          <cell r="I7758" t="str">
            <v>4372 - VILLA DEL RÍO</v>
          </cell>
        </row>
        <row r="7759">
          <cell r="I7759" t="str">
            <v>218 - VILLA DEL SOCORRO</v>
          </cell>
        </row>
        <row r="7760">
          <cell r="I7760" t="str">
            <v>2905 - VILLA ESPERANZA</v>
          </cell>
        </row>
        <row r="7761">
          <cell r="I7761" t="str">
            <v>2877 - VILLA ESPERANZA</v>
          </cell>
        </row>
        <row r="7762">
          <cell r="I7762" t="str">
            <v>1789 - VILLA ESPERANZA</v>
          </cell>
        </row>
        <row r="7763">
          <cell r="I7763" t="str">
            <v>6874 - VILLA ESPERANZA</v>
          </cell>
        </row>
        <row r="7764">
          <cell r="I7764" t="str">
            <v>7090 - VILLA ESTELA</v>
          </cell>
        </row>
        <row r="7765">
          <cell r="I7765" t="str">
            <v>2882 - VILLA ESTER</v>
          </cell>
        </row>
        <row r="7766">
          <cell r="I7766" t="str">
            <v>4398 - VILLA FATIMA</v>
          </cell>
        </row>
        <row r="7767">
          <cell r="I7767" t="str">
            <v>6960 - VILLA FLAMENCO</v>
          </cell>
        </row>
        <row r="7768">
          <cell r="I7768" t="str">
            <v>1292 - VILLA FLOR</v>
          </cell>
        </row>
        <row r="7769">
          <cell r="I7769" t="str">
            <v>7734 - VILLA FLOR</v>
          </cell>
        </row>
        <row r="7770">
          <cell r="I7770" t="str">
            <v>7705 - VILLA FLOR</v>
          </cell>
        </row>
        <row r="7771">
          <cell r="I7771" t="str">
            <v>2639 - VILLA FÁTIMA</v>
          </cell>
        </row>
        <row r="7772">
          <cell r="I7772" t="str">
            <v>6406 - VILLA FÁTIMA</v>
          </cell>
        </row>
        <row r="7773">
          <cell r="I7773" t="str">
            <v>4188 - VILLA FÁTIMA</v>
          </cell>
        </row>
        <row r="7774">
          <cell r="I7774" t="str">
            <v>2709 - VILLA FÁTIMA</v>
          </cell>
        </row>
        <row r="7775">
          <cell r="I7775" t="str">
            <v>2361 - VILLA GERMANIA</v>
          </cell>
        </row>
        <row r="7776">
          <cell r="I7776" t="str">
            <v>7154 - VILLA GORGONA</v>
          </cell>
        </row>
        <row r="7777">
          <cell r="I7777" t="str">
            <v>6907 - VILLA HERMOSA</v>
          </cell>
        </row>
        <row r="7778">
          <cell r="I7778" t="str">
            <v>6226 - VILLA JARDÍN</v>
          </cell>
        </row>
        <row r="7779">
          <cell r="I7779" t="str">
            <v>801 - VILLA JUANA</v>
          </cell>
        </row>
        <row r="7780">
          <cell r="I7780" t="str">
            <v>3195 - VILLA JULIANA</v>
          </cell>
        </row>
        <row r="7781">
          <cell r="I7781" t="str">
            <v>5619 - VILLA KATHERINE</v>
          </cell>
        </row>
        <row r="7782">
          <cell r="I7782" t="str">
            <v>4860 - VILLA LA PAZ</v>
          </cell>
        </row>
        <row r="7783">
          <cell r="I7783" t="str">
            <v>5736 - VILLA LIGIA</v>
          </cell>
        </row>
        <row r="7784">
          <cell r="I7784" t="str">
            <v>1897 - VILLA LOBOS</v>
          </cell>
        </row>
        <row r="7785">
          <cell r="I7785" t="str">
            <v>4142 - VILLA LOSADA</v>
          </cell>
        </row>
        <row r="7786">
          <cell r="I7786" t="str">
            <v>5946 - VILLA LUZ</v>
          </cell>
        </row>
        <row r="7787">
          <cell r="I7787" t="str">
            <v>6529 - VILLA LÓPEZ</v>
          </cell>
        </row>
        <row r="7788">
          <cell r="I7788" t="str">
            <v>4241 - VILLA MARTIN (MACHO VALLO)</v>
          </cell>
        </row>
        <row r="7789">
          <cell r="I7789" t="str">
            <v>678 - VILLA MARÍA</v>
          </cell>
        </row>
        <row r="7790">
          <cell r="I7790" t="str">
            <v>3736 - VILLA MARÍA</v>
          </cell>
        </row>
        <row r="7791">
          <cell r="I7791" t="str">
            <v>4948 - VILLA MARÍA</v>
          </cell>
        </row>
        <row r="7792">
          <cell r="I7792" t="str">
            <v>3241 - VILLA MYRIAM</v>
          </cell>
        </row>
        <row r="7793">
          <cell r="I7793" t="str">
            <v>3937 - VILLA NUEVA</v>
          </cell>
        </row>
        <row r="7794">
          <cell r="I7794" t="str">
            <v>6351 - VILLA NUEVA</v>
          </cell>
        </row>
        <row r="7795">
          <cell r="I7795" t="str">
            <v>6515 - VILLA NUEVA</v>
          </cell>
        </row>
        <row r="7796">
          <cell r="I7796" t="str">
            <v>4551 - VILLA NUEVA</v>
          </cell>
        </row>
        <row r="7797">
          <cell r="I7797" t="str">
            <v>5238 - VILLA NUEVA</v>
          </cell>
        </row>
        <row r="7798">
          <cell r="I7798" t="str">
            <v>1162 - VILLA NUEVA</v>
          </cell>
        </row>
        <row r="7799">
          <cell r="I7799" t="str">
            <v>2742 - VILLA NUEVA</v>
          </cell>
        </row>
        <row r="7800">
          <cell r="I7800" t="str">
            <v>1271 - VILLA NUEVA</v>
          </cell>
        </row>
        <row r="7801">
          <cell r="I7801" t="str">
            <v>3769 - VILLA NUEVA DE MONTAÑO</v>
          </cell>
        </row>
        <row r="7802">
          <cell r="I7802" t="str">
            <v>3561 - VILLA OLARTE</v>
          </cell>
        </row>
        <row r="7803">
          <cell r="I7803" t="str">
            <v>4863 - VILLA PALMERAS</v>
          </cell>
        </row>
        <row r="7804">
          <cell r="I7804" t="str">
            <v>3422 - VILLA PRADILLA</v>
          </cell>
        </row>
        <row r="7805">
          <cell r="I7805" t="str">
            <v>3068 - VILLA PROVIDENCIA</v>
          </cell>
        </row>
        <row r="7806">
          <cell r="I7806" t="str">
            <v>5921 - VILLA RICA</v>
          </cell>
        </row>
        <row r="7807">
          <cell r="I7807" t="str">
            <v>2332 - VILLA RICA</v>
          </cell>
        </row>
        <row r="7808">
          <cell r="I7808" t="str">
            <v>7321 - VILLA RODAS</v>
          </cell>
        </row>
        <row r="7809">
          <cell r="I7809" t="str">
            <v>825 - VILLA ROSA</v>
          </cell>
        </row>
        <row r="7810">
          <cell r="I7810" t="str">
            <v>6296 - VILLA ROSITA</v>
          </cell>
        </row>
        <row r="7811">
          <cell r="I7811" t="str">
            <v>2373 - VILLA RUEDA</v>
          </cell>
        </row>
        <row r="7812">
          <cell r="I7812" t="str">
            <v>5343 - VILLA SAN JUAN</v>
          </cell>
        </row>
        <row r="7813">
          <cell r="I7813" t="str">
            <v>3423 - VILLA SHYN (CASAS MOVILES)</v>
          </cell>
        </row>
        <row r="7814">
          <cell r="I7814" t="str">
            <v>5523 - VILLA SUCRE</v>
          </cell>
        </row>
        <row r="7815">
          <cell r="I7815" t="str">
            <v>1514 - VILLA TOSCANA</v>
          </cell>
        </row>
        <row r="7816">
          <cell r="I7816" t="str">
            <v>1138 - VILLA URIBE</v>
          </cell>
        </row>
        <row r="7817">
          <cell r="I7817" t="str">
            <v>7248 - VILLA VANEGAS</v>
          </cell>
        </row>
        <row r="7818">
          <cell r="I7818" t="str">
            <v>181 - VILLA VICTORIA</v>
          </cell>
        </row>
        <row r="7819">
          <cell r="I7819" t="str">
            <v>6944 - VILLACARMELO</v>
          </cell>
        </row>
        <row r="7820">
          <cell r="I7820" t="str">
            <v>7764 - VILLADUARTE</v>
          </cell>
        </row>
        <row r="7821">
          <cell r="I7821" t="str">
            <v>7930 - VILLAFÁTIMA</v>
          </cell>
        </row>
        <row r="7822">
          <cell r="I7822" t="str">
            <v>7766 - VILLAGARZÓN</v>
          </cell>
        </row>
        <row r="7823">
          <cell r="I7823" t="str">
            <v>3566 - VILLAGÓMEZ</v>
          </cell>
        </row>
        <row r="7824">
          <cell r="I7824" t="str">
            <v>6923 - VILLAHERMOSA</v>
          </cell>
        </row>
        <row r="7825">
          <cell r="I7825" t="str">
            <v>1790 - VILLAMARÍA</v>
          </cell>
        </row>
        <row r="7826">
          <cell r="I7826" t="str">
            <v>5605 - VILLAMARÍA</v>
          </cell>
        </row>
        <row r="7827">
          <cell r="I7827" t="str">
            <v>4996 - VILLAMORENO</v>
          </cell>
        </row>
        <row r="7828">
          <cell r="I7828" t="str">
            <v>6273 - VILLANUEVA</v>
          </cell>
        </row>
        <row r="7829">
          <cell r="I7829" t="str">
            <v>5004 - VILLANUEVA</v>
          </cell>
        </row>
        <row r="7830">
          <cell r="I7830" t="str">
            <v>3111 - VILLANUEVA</v>
          </cell>
        </row>
        <row r="7831">
          <cell r="I7831" t="str">
            <v>744 - VILLANUEVA</v>
          </cell>
        </row>
        <row r="7832">
          <cell r="I7832" t="str">
            <v>1349 - VILLANUEVA</v>
          </cell>
        </row>
        <row r="7833">
          <cell r="I7833" t="str">
            <v>7661 - VILLANUEVA</v>
          </cell>
        </row>
        <row r="7834">
          <cell r="I7834" t="str">
            <v>4404 - VILLANUEVA</v>
          </cell>
        </row>
        <row r="7835">
          <cell r="I7835" t="str">
            <v>3105 - VILLANUEVA</v>
          </cell>
        </row>
        <row r="7836">
          <cell r="I7836" t="str">
            <v>2892 - VILLANUEVA</v>
          </cell>
        </row>
        <row r="7837">
          <cell r="I7837" t="str">
            <v>7275 - VILLAPAZ</v>
          </cell>
        </row>
        <row r="7838">
          <cell r="I7838" t="str">
            <v>3567 - VILLAPINZÓN</v>
          </cell>
        </row>
        <row r="7839">
          <cell r="I7839" t="str">
            <v>5723 - VILLARAZO - SAN LUIS</v>
          </cell>
        </row>
        <row r="7840">
          <cell r="I7840" t="str">
            <v>6668 - VILLARESTREPO</v>
          </cell>
        </row>
        <row r="7841">
          <cell r="I7841" t="str">
            <v>6924 - VILLARRICA</v>
          </cell>
        </row>
        <row r="7842">
          <cell r="I7842" t="str">
            <v>5620 - VILLAS DE COROZAL</v>
          </cell>
        </row>
        <row r="7843">
          <cell r="I7843" t="str">
            <v>6068 - VILLAS DE GUADALQUIVIR</v>
          </cell>
        </row>
        <row r="7844">
          <cell r="I7844" t="str">
            <v>852 - VILLAS DE PALMARITO</v>
          </cell>
        </row>
        <row r="7845">
          <cell r="I7845" t="str">
            <v>6262 - VILLAVERDE</v>
          </cell>
        </row>
        <row r="7846">
          <cell r="I7846" t="str">
            <v>2612 - VILLAVICENCIO</v>
          </cell>
        </row>
        <row r="7847">
          <cell r="I7847" t="str">
            <v>4715 - VILLAVICENCIO</v>
          </cell>
        </row>
        <row r="7848">
          <cell r="I7848" t="str">
            <v>6378 - VILLAVICENCIO</v>
          </cell>
        </row>
        <row r="7849">
          <cell r="I7849" t="str">
            <v>4224 - VILLAVIEJA</v>
          </cell>
        </row>
        <row r="7850">
          <cell r="I7850" t="str">
            <v>3569 - VILLETA</v>
          </cell>
        </row>
        <row r="7851">
          <cell r="I7851" t="str">
            <v>6747 - VINDI</v>
          </cell>
        </row>
        <row r="7852">
          <cell r="I7852" t="str">
            <v>3572 - VIOTÁ</v>
          </cell>
        </row>
        <row r="7853">
          <cell r="I7853" t="str">
            <v>1603 - VIRACACHÁ</v>
          </cell>
        </row>
        <row r="7854">
          <cell r="I7854" t="str">
            <v>3076 - VIRGILIO VARGAS</v>
          </cell>
        </row>
        <row r="7855">
          <cell r="I7855" t="str">
            <v>458 - VIRGINIAS</v>
          </cell>
        </row>
        <row r="7856">
          <cell r="I7856" t="str">
            <v>3947 - VIRO</v>
          </cell>
        </row>
        <row r="7857">
          <cell r="I7857" t="str">
            <v>6006 - VIROLÍN</v>
          </cell>
        </row>
        <row r="7858">
          <cell r="I7858" t="str">
            <v>3734 - VIRUDÓ</v>
          </cell>
        </row>
        <row r="7859">
          <cell r="I7859" t="str">
            <v>4749 - VISO DE UPÍA</v>
          </cell>
        </row>
        <row r="7860">
          <cell r="I7860" t="str">
            <v>5648 - VISTA HERMOSA</v>
          </cell>
        </row>
        <row r="7861">
          <cell r="I7861" t="str">
            <v>1375 - VISTAHERMOSA</v>
          </cell>
        </row>
        <row r="7862">
          <cell r="I7862" t="str">
            <v>4889 - VISTAHERMOSA</v>
          </cell>
        </row>
        <row r="7863">
          <cell r="I7863" t="str">
            <v>1805 - VITERBO</v>
          </cell>
        </row>
        <row r="7864">
          <cell r="I7864" t="str">
            <v>3710 - VIVÍCORA</v>
          </cell>
        </row>
        <row r="7865">
          <cell r="I7865" t="str">
            <v>3062 - VOLADOR</v>
          </cell>
        </row>
        <row r="7866">
          <cell r="I7866" t="str">
            <v>656 - VOLCÁN</v>
          </cell>
        </row>
        <row r="7867">
          <cell r="I7867" t="str">
            <v>3550 - VOLCÁN BAJO</v>
          </cell>
        </row>
        <row r="7868">
          <cell r="I7868" t="str">
            <v>5390 - VUELTA CANDELILLA</v>
          </cell>
        </row>
        <row r="7869">
          <cell r="I7869" t="str">
            <v>5464 - VUELTA CANDELILLAS 2</v>
          </cell>
        </row>
        <row r="7870">
          <cell r="I7870" t="str">
            <v>5465 - VUELTA DEL CARMEN</v>
          </cell>
        </row>
        <row r="7871">
          <cell r="I7871" t="str">
            <v>5203 - VUELTA DEL GALLO</v>
          </cell>
        </row>
        <row r="7872">
          <cell r="I7872" t="str">
            <v>5409 - VUELTA DEL GALLO</v>
          </cell>
        </row>
        <row r="7873">
          <cell r="I7873" t="str">
            <v>2227 - VUELTA LARGA</v>
          </cell>
        </row>
        <row r="7874">
          <cell r="I7874" t="str">
            <v>5466 - VUELTA LARGA (RÍO GUANAPI)</v>
          </cell>
        </row>
        <row r="7875">
          <cell r="I7875" t="str">
            <v>4108 - VUELTAS ARRIBA</v>
          </cell>
        </row>
        <row r="7876">
          <cell r="I7876" t="str">
            <v>4511 - VÁSQUEZ</v>
          </cell>
        </row>
        <row r="7877">
          <cell r="I7877" t="str">
            <v>6616 - VÉLEZ</v>
          </cell>
        </row>
        <row r="7878">
          <cell r="I7878" t="str">
            <v>6264 - VÉLEZ</v>
          </cell>
        </row>
        <row r="7879">
          <cell r="I7879" t="str">
            <v>4264 - WARE WAREN</v>
          </cell>
        </row>
        <row r="7880">
          <cell r="I7880" t="str">
            <v>4399 - WARPANA</v>
          </cell>
        </row>
        <row r="7881">
          <cell r="I7881" t="str">
            <v>4400 - WARRUTAMANA</v>
          </cell>
        </row>
        <row r="7882">
          <cell r="I7882" t="str">
            <v>3639 - WINANDO</v>
          </cell>
        </row>
        <row r="7883">
          <cell r="I7883" t="str">
            <v>4401 - WOSOSOPO</v>
          </cell>
        </row>
        <row r="7884">
          <cell r="I7884" t="str">
            <v>2613 - YA LA LLEVA</v>
          </cell>
        </row>
        <row r="7885">
          <cell r="I7885" t="str">
            <v>3576 - YACOPÍ</v>
          </cell>
        </row>
        <row r="7886">
          <cell r="I7886" t="str">
            <v>5480 - YACUANQUER</v>
          </cell>
        </row>
        <row r="7887">
          <cell r="I7887" t="str">
            <v>4324 - YAGUARITO</v>
          </cell>
        </row>
        <row r="7888">
          <cell r="I7888" t="str">
            <v>4230 - YAGUARÁ</v>
          </cell>
        </row>
        <row r="7889">
          <cell r="I7889" t="str">
            <v>4985 - YALARE</v>
          </cell>
        </row>
        <row r="7890">
          <cell r="I7890" t="str">
            <v>731 - YALÍ</v>
          </cell>
        </row>
        <row r="7891">
          <cell r="I7891" t="str">
            <v>963 - YANACUÉ</v>
          </cell>
        </row>
        <row r="7892">
          <cell r="I7892" t="str">
            <v>5101 - YANALA</v>
          </cell>
        </row>
        <row r="7893">
          <cell r="I7893" t="str">
            <v>5229 - YANALE</v>
          </cell>
        </row>
        <row r="7894">
          <cell r="I7894" t="str">
            <v>2215 - YAPURÁ</v>
          </cell>
        </row>
        <row r="7895">
          <cell r="I7895" t="str">
            <v>7933 - YAPÚ</v>
          </cell>
        </row>
        <row r="7896">
          <cell r="I7896" t="str">
            <v>2102 - YAQUIVÁ</v>
          </cell>
        </row>
        <row r="7897">
          <cell r="I7897" t="str">
            <v>5095 - YARAMAL</v>
          </cell>
        </row>
        <row r="7898">
          <cell r="I7898" t="str">
            <v>6230 - YARIMA</v>
          </cell>
        </row>
        <row r="7899">
          <cell r="I7899" t="str">
            <v>4148 - YARUMAL</v>
          </cell>
        </row>
        <row r="7900">
          <cell r="I7900" t="str">
            <v>5800 - YARUMAL</v>
          </cell>
        </row>
        <row r="7901">
          <cell r="I7901" t="str">
            <v>733 - YARUMAL</v>
          </cell>
        </row>
        <row r="7902">
          <cell r="I7902" t="str">
            <v>2170 - YARUMALES</v>
          </cell>
        </row>
        <row r="7903">
          <cell r="I7903" t="str">
            <v>602 - YARUMALITO</v>
          </cell>
        </row>
        <row r="7904">
          <cell r="I7904" t="str">
            <v>107 - YARUMITO</v>
          </cell>
        </row>
        <row r="7905">
          <cell r="I7905" t="str">
            <v>5832 - YARUMITO</v>
          </cell>
        </row>
        <row r="7906">
          <cell r="I7906" t="str">
            <v>5478 - YASCUAL</v>
          </cell>
        </row>
        <row r="7907">
          <cell r="I7907" t="str">
            <v>7940 - YAVARATÉ</v>
          </cell>
        </row>
        <row r="7908">
          <cell r="I7908" t="str">
            <v>741 - YOLOMBÓ</v>
          </cell>
        </row>
        <row r="7909">
          <cell r="I7909" t="str">
            <v>745 - YONDÓ</v>
          </cell>
        </row>
        <row r="7910">
          <cell r="I7910" t="str">
            <v>7572 - YOPAL</v>
          </cell>
        </row>
        <row r="7911">
          <cell r="I7911" t="str">
            <v>4402 - YORIJARÚ</v>
          </cell>
        </row>
        <row r="7912">
          <cell r="I7912" t="str">
            <v>7465 - YOTOCO</v>
          </cell>
        </row>
        <row r="7913">
          <cell r="I7913" t="str">
            <v>4334 - YOTOJOROY</v>
          </cell>
        </row>
        <row r="7914">
          <cell r="I7914" t="str">
            <v>952 - YUCAL</v>
          </cell>
        </row>
        <row r="7915">
          <cell r="I7915" t="str">
            <v>3658 - YUCAL</v>
          </cell>
        </row>
        <row r="7916">
          <cell r="I7916" t="str">
            <v>7476 - YUMBO</v>
          </cell>
        </row>
        <row r="7917">
          <cell r="I7917" t="str">
            <v>7670 - YUNGUILLO</v>
          </cell>
        </row>
        <row r="7918">
          <cell r="I7918" t="str">
            <v>1881 - YURAYACO</v>
          </cell>
        </row>
        <row r="7919">
          <cell r="I7919" t="str">
            <v>7934 - YURUPARÍ</v>
          </cell>
        </row>
        <row r="7920">
          <cell r="I7920" t="str">
            <v>7850 - YURÍ</v>
          </cell>
        </row>
        <row r="7921">
          <cell r="I7921" t="str">
            <v>3688 - YUTO</v>
          </cell>
        </row>
        <row r="7922">
          <cell r="I7922" t="str">
            <v>7193 - ZABALETAS</v>
          </cell>
        </row>
        <row r="7923">
          <cell r="I7923" t="str">
            <v>7038 - ZACARÍAS</v>
          </cell>
        </row>
        <row r="7924">
          <cell r="I7924" t="str">
            <v>5097 - ZAGUARÁN</v>
          </cell>
        </row>
        <row r="7925">
          <cell r="I7925" t="str">
            <v>6014 - ZAMBITO</v>
          </cell>
        </row>
        <row r="7926">
          <cell r="I7926" t="str">
            <v>4368 - ZAMBRANO</v>
          </cell>
        </row>
        <row r="7927">
          <cell r="I7927" t="str">
            <v>1352 - ZAMBRANO</v>
          </cell>
        </row>
        <row r="7928">
          <cell r="I7928" t="str">
            <v>7176 - ZANJÓN CAUCA</v>
          </cell>
        </row>
        <row r="7929">
          <cell r="I7929" t="str">
            <v>6988 - ZANJÓN DE PIEDRA</v>
          </cell>
        </row>
        <row r="7930">
          <cell r="I7930" t="str">
            <v>7116 - ZANJÓN HONDO</v>
          </cell>
        </row>
        <row r="7931">
          <cell r="I7931" t="str">
            <v>2225 - ZANJÓN RICO</v>
          </cell>
        </row>
        <row r="7932">
          <cell r="I7932" t="str">
            <v>426 - ZAPATA</v>
          </cell>
        </row>
        <row r="7933">
          <cell r="I7933" t="str">
            <v>6426 - ZAPATA</v>
          </cell>
        </row>
        <row r="7934">
          <cell r="I7934" t="str">
            <v>2427 - ZAPATI</v>
          </cell>
        </row>
        <row r="7935">
          <cell r="I7935" t="str">
            <v>6466 - ZAPATO # 2 PIJIGUAY</v>
          </cell>
        </row>
        <row r="7936">
          <cell r="I7936" t="str">
            <v>6274 - ZAPATOCA</v>
          </cell>
        </row>
        <row r="7937">
          <cell r="I7937" t="str">
            <v>2555 - ZAPATOSA</v>
          </cell>
        </row>
        <row r="7938">
          <cell r="I7938" t="str">
            <v>589 - ZAPINDONGA</v>
          </cell>
        </row>
        <row r="7939">
          <cell r="I7939" t="str">
            <v>5189 - ZAPOTAL</v>
          </cell>
        </row>
        <row r="7940">
          <cell r="I7940" t="str">
            <v>5467 - ZAPOTAL</v>
          </cell>
        </row>
        <row r="7941">
          <cell r="I7941" t="str">
            <v>7056 - ZARAGOZA</v>
          </cell>
        </row>
        <row r="7942">
          <cell r="I7942" t="str">
            <v>2128 - ZARAGOZA</v>
          </cell>
        </row>
        <row r="7943">
          <cell r="I7943" t="str">
            <v>760 - ZARAGOZA</v>
          </cell>
        </row>
        <row r="7944">
          <cell r="I7944" t="str">
            <v>7106 - ZARAGOZA ALTO 1</v>
          </cell>
        </row>
        <row r="7945">
          <cell r="I7945" t="str">
            <v>7107 - ZARAGOZA PUENTE SAN MARTIN 1</v>
          </cell>
        </row>
        <row r="7946">
          <cell r="I7946" t="str">
            <v>7108 - ZARAGOZA PUENTE SAN MARTIN 2</v>
          </cell>
        </row>
        <row r="7947">
          <cell r="I7947" t="str">
            <v>4590 - ZARATE</v>
          </cell>
        </row>
        <row r="7948">
          <cell r="I7948" t="str">
            <v>604 - ZARCITOS PARTE ALTA</v>
          </cell>
        </row>
        <row r="7949">
          <cell r="I7949" t="str">
            <v>7490 - ZARZAL</v>
          </cell>
        </row>
        <row r="7950">
          <cell r="I7950" t="str">
            <v>2670 - ZARZALITO</v>
          </cell>
        </row>
        <row r="7951">
          <cell r="I7951" t="str">
            <v>4698 - ZAWADY</v>
          </cell>
        </row>
        <row r="7952">
          <cell r="I7952" t="str">
            <v>1604 - ZETAQUIRA</v>
          </cell>
        </row>
        <row r="7953">
          <cell r="I7953" t="str">
            <v>1350 - ZIPACOA</v>
          </cell>
        </row>
        <row r="7954">
          <cell r="I7954" t="str">
            <v>3584 - ZIPACÓN</v>
          </cell>
        </row>
        <row r="7955">
          <cell r="I7955" t="str">
            <v>3590 - ZIPAQUIRÁ</v>
          </cell>
        </row>
        <row r="7956">
          <cell r="I7956" t="str">
            <v>3507 - ZOQUE</v>
          </cell>
        </row>
        <row r="7957">
          <cell r="I7957" t="str">
            <v>1437 - ZULIA</v>
          </cell>
        </row>
        <row r="7958">
          <cell r="I7958" t="str">
            <v>4088 - ZULUAGA</v>
          </cell>
        </row>
        <row r="7959">
          <cell r="I7959" t="str">
            <v>78 - ZUNGO CARRETERA</v>
          </cell>
        </row>
        <row r="7960">
          <cell r="I7960" t="str">
            <v>189 - ZUNGO EMBARCADERO - 11 DE NOVI</v>
          </cell>
        </row>
        <row r="7961">
          <cell r="I7961" t="str">
            <v>192 - ZUNGO EMBARCADERO - 28 DE OCTU</v>
          </cell>
        </row>
        <row r="7962">
          <cell r="I7962" t="str">
            <v>188 - ZUNGO EMBARCADERO - PUEBLO NUE</v>
          </cell>
        </row>
        <row r="7963">
          <cell r="I7963" t="str">
            <v>5519 - ÁBREGO</v>
          </cell>
        </row>
        <row r="7964">
          <cell r="I7964" t="str">
            <v>6828 - ÁGUILA</v>
          </cell>
        </row>
        <row r="7965">
          <cell r="I7965" t="str">
            <v>4016 - ÁNIMAS</v>
          </cell>
        </row>
        <row r="7966">
          <cell r="I7966" t="str">
            <v>4125 - ÍQUIRA</v>
          </cell>
        </row>
        <row r="7967">
          <cell r="I7967" t="str">
            <v>4978 - ÑAMBÍ</v>
          </cell>
        </row>
        <row r="7968">
          <cell r="I7968" t="str">
            <v>1102 - ÑANGUMA</v>
          </cell>
        </row>
        <row r="7969">
          <cell r="I7969" t="str">
            <v>4026 - ÓRGANOS</v>
          </cell>
        </row>
        <row r="7970">
          <cell r="I7970" t="str">
            <v>2426 - ÚLTIMO CASO</v>
          </cell>
        </row>
        <row r="7971">
          <cell r="I7971" t="str">
            <v>1593 - ÚMBITA</v>
          </cell>
        </row>
        <row r="7972">
          <cell r="I7972" t="str">
            <v>3558 - ÚTICA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GTIA REAL"/>
    </sheetNames>
    <sheetDataSet>
      <sheetData sheetId="0">
        <row r="1">
          <cell r="H1" t="str">
            <v>CESION DERECHOS ECONOMICOS</v>
          </cell>
        </row>
        <row r="2">
          <cell r="H2" t="str">
            <v>FIDUCIA</v>
          </cell>
        </row>
        <row r="3">
          <cell r="H3" t="str">
            <v>FUENTE DE PAGO</v>
          </cell>
        </row>
        <row r="4">
          <cell r="H4" t="str">
            <v>HIPOTECA</v>
          </cell>
        </row>
        <row r="5">
          <cell r="H5" t="str">
            <v>MAQUINARIA</v>
          </cell>
        </row>
        <row r="6">
          <cell r="H6" t="str">
            <v>VEHICULO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84E8E-E39E-4EC9-8C08-E577BB647C22}">
  <dimension ref="A1:J68"/>
  <sheetViews>
    <sheetView tabSelected="1" workbookViewId="0">
      <pane ySplit="1" topLeftCell="A2" activePane="bottomLeft" state="frozen"/>
      <selection pane="bottomLeft"/>
    </sheetView>
  </sheetViews>
  <sheetFormatPr baseColWidth="10" defaultColWidth="10.85546875" defaultRowHeight="12.75" x14ac:dyDescent="0.2"/>
  <cols>
    <col min="1" max="1" width="11.140625" style="20" bestFit="1" customWidth="1"/>
    <col min="2" max="2" width="8.28515625" style="20" bestFit="1" customWidth="1"/>
    <col min="3" max="3" width="66.7109375" style="20" customWidth="1"/>
    <col min="4" max="4" width="46.85546875" style="20" customWidth="1"/>
    <col min="5" max="5" width="13.7109375" style="20" bestFit="1" customWidth="1"/>
    <col min="6" max="6" width="15.85546875" style="20" bestFit="1" customWidth="1"/>
    <col min="7" max="7" width="14.140625" style="20" bestFit="1" customWidth="1"/>
    <col min="8" max="8" width="8.42578125" style="20" bestFit="1" customWidth="1"/>
    <col min="9" max="9" width="9.85546875" style="20" bestFit="1" customWidth="1"/>
    <col min="10" max="10" width="17.28515625" style="20" bestFit="1" customWidth="1"/>
    <col min="11" max="16384" width="10.85546875" style="20"/>
  </cols>
  <sheetData>
    <row r="1" spans="1:10" ht="41.25" thickBot="1" x14ac:dyDescent="0.25">
      <c r="A1" s="25" t="s">
        <v>965</v>
      </c>
      <c r="B1" s="25" t="s">
        <v>966</v>
      </c>
      <c r="C1" s="25" t="s">
        <v>967</v>
      </c>
      <c r="D1" s="25" t="s">
        <v>968</v>
      </c>
      <c r="E1" s="25" t="s">
        <v>969</v>
      </c>
      <c r="F1" s="24" t="s">
        <v>970</v>
      </c>
      <c r="G1" s="24" t="s">
        <v>943</v>
      </c>
      <c r="H1" s="24" t="s">
        <v>965</v>
      </c>
      <c r="I1" s="24" t="s">
        <v>1086</v>
      </c>
    </row>
    <row r="2" spans="1:10" x14ac:dyDescent="0.2">
      <c r="A2" s="20" t="s">
        <v>971</v>
      </c>
      <c r="B2" s="20" t="s">
        <v>972</v>
      </c>
      <c r="C2" s="20" t="s">
        <v>973</v>
      </c>
      <c r="D2" s="20" t="s">
        <v>974</v>
      </c>
      <c r="E2" s="20" t="s">
        <v>975</v>
      </c>
      <c r="F2" s="20" t="s">
        <v>424</v>
      </c>
      <c r="G2" s="22">
        <v>471125000</v>
      </c>
      <c r="H2" s="20" t="s">
        <v>1087</v>
      </c>
      <c r="I2" s="23">
        <v>44440</v>
      </c>
      <c r="J2" s="26" t="s">
        <v>964</v>
      </c>
    </row>
    <row r="3" spans="1:10" x14ac:dyDescent="0.2">
      <c r="A3" s="20" t="s">
        <v>971</v>
      </c>
      <c r="B3" s="20" t="s">
        <v>972</v>
      </c>
      <c r="C3" s="20" t="s">
        <v>976</v>
      </c>
      <c r="D3" s="20" t="s">
        <v>977</v>
      </c>
      <c r="E3" s="20" t="s">
        <v>413</v>
      </c>
      <c r="F3" s="20" t="s">
        <v>413</v>
      </c>
      <c r="G3" s="21">
        <v>149658169</v>
      </c>
      <c r="H3" s="20" t="s">
        <v>1087</v>
      </c>
      <c r="I3" s="23">
        <v>44440</v>
      </c>
    </row>
    <row r="4" spans="1:10" x14ac:dyDescent="0.2">
      <c r="A4" s="20" t="s">
        <v>971</v>
      </c>
      <c r="B4" s="20" t="s">
        <v>972</v>
      </c>
      <c r="C4" s="20" t="s">
        <v>978</v>
      </c>
      <c r="D4" s="20" t="s">
        <v>979</v>
      </c>
      <c r="E4" s="20" t="s">
        <v>413</v>
      </c>
      <c r="F4" s="20" t="s">
        <v>413</v>
      </c>
      <c r="G4" s="21">
        <v>158127200</v>
      </c>
      <c r="H4" s="20" t="s">
        <v>1087</v>
      </c>
      <c r="I4" s="23">
        <v>44440</v>
      </c>
    </row>
    <row r="5" spans="1:10" x14ac:dyDescent="0.2">
      <c r="A5" s="20" t="s">
        <v>971</v>
      </c>
      <c r="B5" s="20" t="s">
        <v>972</v>
      </c>
      <c r="C5" s="20" t="s">
        <v>981</v>
      </c>
      <c r="D5" s="20" t="s">
        <v>982</v>
      </c>
      <c r="E5" s="20" t="s">
        <v>422</v>
      </c>
      <c r="F5" s="20" t="s">
        <v>421</v>
      </c>
      <c r="G5" s="21">
        <v>180700000</v>
      </c>
      <c r="H5" s="20" t="s">
        <v>1087</v>
      </c>
      <c r="I5" s="23">
        <v>44440</v>
      </c>
    </row>
    <row r="6" spans="1:10" x14ac:dyDescent="0.2">
      <c r="A6" s="20" t="s">
        <v>971</v>
      </c>
      <c r="B6" s="20" t="s">
        <v>972</v>
      </c>
      <c r="C6" s="20" t="s">
        <v>983</v>
      </c>
      <c r="D6" s="20" t="s">
        <v>984</v>
      </c>
      <c r="E6" s="20" t="s">
        <v>413</v>
      </c>
      <c r="F6" s="20" t="s">
        <v>413</v>
      </c>
      <c r="G6" s="21">
        <v>123864000</v>
      </c>
      <c r="H6" s="20" t="s">
        <v>1087</v>
      </c>
      <c r="I6" s="23">
        <v>44440</v>
      </c>
    </row>
    <row r="7" spans="1:10" x14ac:dyDescent="0.2">
      <c r="A7" s="20" t="s">
        <v>971</v>
      </c>
      <c r="B7" s="20" t="s">
        <v>972</v>
      </c>
      <c r="C7" s="20" t="s">
        <v>985</v>
      </c>
      <c r="D7" s="20" t="s">
        <v>986</v>
      </c>
      <c r="E7" s="20" t="s">
        <v>413</v>
      </c>
      <c r="F7" s="20" t="s">
        <v>413</v>
      </c>
      <c r="G7" s="21">
        <v>531510000</v>
      </c>
      <c r="H7" s="20" t="s">
        <v>1087</v>
      </c>
      <c r="I7" s="23">
        <v>44440</v>
      </c>
    </row>
    <row r="8" spans="1:10" x14ac:dyDescent="0.2">
      <c r="A8" s="20" t="s">
        <v>971</v>
      </c>
      <c r="B8" s="20" t="s">
        <v>972</v>
      </c>
      <c r="C8" s="20" t="s">
        <v>987</v>
      </c>
      <c r="D8" s="20" t="s">
        <v>988</v>
      </c>
      <c r="E8" s="20" t="s">
        <v>413</v>
      </c>
      <c r="F8" s="20" t="s">
        <v>413</v>
      </c>
      <c r="G8" s="21">
        <v>1386978000</v>
      </c>
      <c r="H8" s="20" t="s">
        <v>1087</v>
      </c>
      <c r="I8" s="23">
        <v>44440</v>
      </c>
    </row>
    <row r="9" spans="1:10" x14ac:dyDescent="0.2">
      <c r="A9" s="20" t="s">
        <v>971</v>
      </c>
      <c r="B9" s="20" t="s">
        <v>972</v>
      </c>
      <c r="C9" s="20" t="s">
        <v>973</v>
      </c>
      <c r="D9" s="20" t="s">
        <v>989</v>
      </c>
      <c r="E9" s="20" t="s">
        <v>413</v>
      </c>
      <c r="F9" s="20" t="s">
        <v>413</v>
      </c>
      <c r="G9" s="21">
        <v>480398000</v>
      </c>
      <c r="H9" s="20" t="s">
        <v>1087</v>
      </c>
      <c r="I9" s="23">
        <v>44440</v>
      </c>
    </row>
    <row r="10" spans="1:10" x14ac:dyDescent="0.2">
      <c r="A10" s="20" t="s">
        <v>971</v>
      </c>
      <c r="B10" s="20" t="s">
        <v>972</v>
      </c>
      <c r="C10" s="20" t="s">
        <v>990</v>
      </c>
      <c r="D10" s="20" t="s">
        <v>991</v>
      </c>
      <c r="E10" s="20" t="s">
        <v>413</v>
      </c>
      <c r="F10" s="20" t="s">
        <v>413</v>
      </c>
      <c r="G10" s="21">
        <v>612360000</v>
      </c>
      <c r="H10" s="20" t="s">
        <v>1087</v>
      </c>
      <c r="I10" s="23">
        <v>44440</v>
      </c>
    </row>
    <row r="11" spans="1:10" x14ac:dyDescent="0.2">
      <c r="A11" s="20" t="s">
        <v>971</v>
      </c>
      <c r="B11" s="20" t="s">
        <v>972</v>
      </c>
      <c r="C11" s="20" t="s">
        <v>992</v>
      </c>
      <c r="D11" s="20" t="s">
        <v>993</v>
      </c>
      <c r="E11" s="20" t="s">
        <v>906</v>
      </c>
      <c r="F11" s="20" t="s">
        <v>905</v>
      </c>
      <c r="G11" s="21">
        <v>137200000</v>
      </c>
      <c r="H11" s="20" t="s">
        <v>1087</v>
      </c>
      <c r="I11" s="23">
        <v>44440</v>
      </c>
    </row>
    <row r="12" spans="1:10" x14ac:dyDescent="0.2">
      <c r="A12" s="20" t="s">
        <v>971</v>
      </c>
      <c r="B12" s="20" t="s">
        <v>972</v>
      </c>
      <c r="C12" s="20" t="s">
        <v>994</v>
      </c>
      <c r="D12" s="20" t="s">
        <v>995</v>
      </c>
      <c r="E12" s="20" t="s">
        <v>413</v>
      </c>
      <c r="F12" s="20" t="s">
        <v>413</v>
      </c>
      <c r="G12" s="21">
        <v>257515000</v>
      </c>
      <c r="H12" s="20" t="s">
        <v>1087</v>
      </c>
      <c r="I12" s="23">
        <v>44440</v>
      </c>
    </row>
    <row r="13" spans="1:10" x14ac:dyDescent="0.2">
      <c r="A13" s="20" t="s">
        <v>971</v>
      </c>
      <c r="B13" s="20" t="s">
        <v>972</v>
      </c>
      <c r="C13" s="20" t="s">
        <v>996</v>
      </c>
      <c r="D13" s="20" t="s">
        <v>997</v>
      </c>
      <c r="E13" s="20" t="s">
        <v>413</v>
      </c>
      <c r="F13" s="20" t="s">
        <v>413</v>
      </c>
      <c r="G13" s="21">
        <v>588775000</v>
      </c>
      <c r="H13" s="20" t="s">
        <v>1087</v>
      </c>
      <c r="I13" s="23">
        <v>44440</v>
      </c>
    </row>
    <row r="14" spans="1:10" x14ac:dyDescent="0.2">
      <c r="A14" s="20" t="s">
        <v>971</v>
      </c>
      <c r="B14" s="20" t="s">
        <v>972</v>
      </c>
      <c r="C14" s="20" t="s">
        <v>998</v>
      </c>
      <c r="D14" s="20" t="s">
        <v>999</v>
      </c>
      <c r="E14" s="20" t="s">
        <v>413</v>
      </c>
      <c r="F14" s="20" t="s">
        <v>413</v>
      </c>
      <c r="G14" s="21">
        <v>111960000</v>
      </c>
      <c r="H14" s="20" t="s">
        <v>1087</v>
      </c>
      <c r="I14" s="23">
        <v>44440</v>
      </c>
    </row>
    <row r="15" spans="1:10" x14ac:dyDescent="0.2">
      <c r="A15" s="20" t="s">
        <v>971</v>
      </c>
      <c r="B15" s="20" t="s">
        <v>972</v>
      </c>
      <c r="C15" s="20" t="s">
        <v>998</v>
      </c>
      <c r="D15" s="20" t="s">
        <v>1000</v>
      </c>
      <c r="E15" s="20" t="s">
        <v>413</v>
      </c>
      <c r="F15" s="20" t="s">
        <v>413</v>
      </c>
      <c r="G15" s="21">
        <v>170041000</v>
      </c>
      <c r="H15" s="20" t="s">
        <v>1087</v>
      </c>
      <c r="I15" s="23">
        <v>44440</v>
      </c>
    </row>
    <row r="16" spans="1:10" x14ac:dyDescent="0.2">
      <c r="A16" s="20" t="s">
        <v>971</v>
      </c>
      <c r="B16" s="20" t="s">
        <v>972</v>
      </c>
      <c r="C16" s="20" t="s">
        <v>1001</v>
      </c>
      <c r="D16" s="20" t="s">
        <v>1002</v>
      </c>
      <c r="E16" s="20" t="s">
        <v>413</v>
      </c>
      <c r="F16" s="20" t="s">
        <v>413</v>
      </c>
      <c r="G16" s="21">
        <v>275660000</v>
      </c>
      <c r="H16" s="20" t="s">
        <v>1087</v>
      </c>
      <c r="I16" s="23">
        <v>44440</v>
      </c>
    </row>
    <row r="17" spans="1:9" x14ac:dyDescent="0.2">
      <c r="A17" s="20" t="s">
        <v>971</v>
      </c>
      <c r="B17" s="20" t="s">
        <v>972</v>
      </c>
      <c r="C17" s="20" t="s">
        <v>1003</v>
      </c>
      <c r="D17" s="20" t="s">
        <v>1004</v>
      </c>
      <c r="E17" s="20" t="s">
        <v>1005</v>
      </c>
      <c r="F17" s="20" t="s">
        <v>424</v>
      </c>
      <c r="G17" s="21">
        <v>63050000</v>
      </c>
      <c r="H17" s="20" t="s">
        <v>1087</v>
      </c>
      <c r="I17" s="23">
        <v>44440</v>
      </c>
    </row>
    <row r="18" spans="1:9" x14ac:dyDescent="0.2">
      <c r="A18" s="20" t="s">
        <v>971</v>
      </c>
      <c r="B18" s="20" t="s">
        <v>972</v>
      </c>
      <c r="C18" s="20" t="s">
        <v>1006</v>
      </c>
      <c r="D18" s="20" t="s">
        <v>1007</v>
      </c>
      <c r="E18" s="20" t="s">
        <v>413</v>
      </c>
      <c r="F18" s="20" t="s">
        <v>413</v>
      </c>
      <c r="G18" s="21">
        <v>115720000</v>
      </c>
      <c r="H18" s="20" t="s">
        <v>1087</v>
      </c>
      <c r="I18" s="23">
        <v>44440</v>
      </c>
    </row>
    <row r="19" spans="1:9" x14ac:dyDescent="0.2">
      <c r="A19" s="20" t="s">
        <v>971</v>
      </c>
      <c r="B19" s="20" t="s">
        <v>972</v>
      </c>
      <c r="C19" s="20" t="s">
        <v>1006</v>
      </c>
      <c r="D19" s="20" t="s">
        <v>1008</v>
      </c>
      <c r="E19" s="20" t="s">
        <v>413</v>
      </c>
      <c r="F19" s="20" t="s">
        <v>413</v>
      </c>
      <c r="G19" s="21">
        <v>114440000</v>
      </c>
      <c r="H19" s="20" t="s">
        <v>1087</v>
      </c>
      <c r="I19" s="23">
        <v>44440</v>
      </c>
    </row>
    <row r="20" spans="1:9" x14ac:dyDescent="0.2">
      <c r="A20" s="20" t="s">
        <v>971</v>
      </c>
      <c r="B20" s="20" t="s">
        <v>972</v>
      </c>
      <c r="C20" s="20" t="s">
        <v>1009</v>
      </c>
      <c r="D20" s="20" t="s">
        <v>1010</v>
      </c>
      <c r="E20" s="20" t="s">
        <v>413</v>
      </c>
      <c r="F20" s="20" t="s">
        <v>413</v>
      </c>
      <c r="G20" s="21">
        <v>94760000</v>
      </c>
      <c r="H20" s="20" t="s">
        <v>1087</v>
      </c>
      <c r="I20" s="23">
        <v>44440</v>
      </c>
    </row>
    <row r="21" spans="1:9" x14ac:dyDescent="0.2">
      <c r="A21" s="20" t="s">
        <v>971</v>
      </c>
      <c r="B21" s="20" t="s">
        <v>972</v>
      </c>
      <c r="C21" s="20" t="s">
        <v>1011</v>
      </c>
      <c r="D21" s="20" t="s">
        <v>1012</v>
      </c>
      <c r="E21" s="20" t="s">
        <v>413</v>
      </c>
      <c r="F21" s="20" t="s">
        <v>413</v>
      </c>
      <c r="G21" s="21">
        <v>104400000</v>
      </c>
      <c r="H21" s="20" t="s">
        <v>1087</v>
      </c>
      <c r="I21" s="23">
        <v>44440</v>
      </c>
    </row>
    <row r="22" spans="1:9" x14ac:dyDescent="0.2">
      <c r="A22" s="20" t="s">
        <v>971</v>
      </c>
      <c r="B22" s="20" t="s">
        <v>972</v>
      </c>
      <c r="C22" s="20" t="s">
        <v>1013</v>
      </c>
      <c r="D22" s="20" t="s">
        <v>1014</v>
      </c>
      <c r="E22" s="20" t="s">
        <v>413</v>
      </c>
      <c r="F22" s="20" t="s">
        <v>413</v>
      </c>
      <c r="G22" s="21">
        <v>129904000</v>
      </c>
      <c r="H22" s="20" t="s">
        <v>1087</v>
      </c>
      <c r="I22" s="23">
        <v>44440</v>
      </c>
    </row>
    <row r="23" spans="1:9" x14ac:dyDescent="0.2">
      <c r="A23" s="20" t="s">
        <v>971</v>
      </c>
      <c r="B23" s="20" t="s">
        <v>972</v>
      </c>
      <c r="C23" s="20" t="s">
        <v>1015</v>
      </c>
      <c r="D23" s="20" t="s">
        <v>1016</v>
      </c>
      <c r="E23" s="20" t="s">
        <v>1017</v>
      </c>
      <c r="F23" s="20" t="s">
        <v>1018</v>
      </c>
      <c r="G23" s="21">
        <v>530336000</v>
      </c>
      <c r="H23" s="20" t="s">
        <v>1087</v>
      </c>
      <c r="I23" s="23">
        <v>44440</v>
      </c>
    </row>
    <row r="24" spans="1:9" x14ac:dyDescent="0.2">
      <c r="A24" s="20" t="s">
        <v>971</v>
      </c>
      <c r="B24" s="20" t="s">
        <v>972</v>
      </c>
      <c r="C24" s="20" t="s">
        <v>981</v>
      </c>
      <c r="D24" s="20" t="s">
        <v>1019</v>
      </c>
      <c r="E24" s="20" t="s">
        <v>413</v>
      </c>
      <c r="F24" s="20" t="s">
        <v>413</v>
      </c>
      <c r="G24" s="21">
        <v>588819000</v>
      </c>
      <c r="H24" s="20" t="s">
        <v>1087</v>
      </c>
      <c r="I24" s="23">
        <v>44440</v>
      </c>
    </row>
    <row r="25" spans="1:9" x14ac:dyDescent="0.2">
      <c r="A25" s="20" t="s">
        <v>971</v>
      </c>
      <c r="B25" s="20" t="s">
        <v>972</v>
      </c>
      <c r="C25" s="20" t="s">
        <v>981</v>
      </c>
      <c r="D25" s="20" t="s">
        <v>1020</v>
      </c>
      <c r="E25" s="20" t="s">
        <v>1021</v>
      </c>
      <c r="F25" s="20" t="s">
        <v>424</v>
      </c>
      <c r="G25" s="21">
        <v>463809600</v>
      </c>
      <c r="H25" s="20" t="s">
        <v>1087</v>
      </c>
      <c r="I25" s="23">
        <v>44440</v>
      </c>
    </row>
    <row r="26" spans="1:9" x14ac:dyDescent="0.2">
      <c r="A26" s="20" t="s">
        <v>971</v>
      </c>
      <c r="B26" s="20" t="s">
        <v>972</v>
      </c>
      <c r="C26" s="20" t="s">
        <v>998</v>
      </c>
      <c r="D26" s="20" t="s">
        <v>1022</v>
      </c>
      <c r="E26" s="20" t="s">
        <v>413</v>
      </c>
      <c r="F26" s="20" t="s">
        <v>413</v>
      </c>
      <c r="G26" s="21">
        <v>100339000</v>
      </c>
      <c r="H26" s="20" t="s">
        <v>1087</v>
      </c>
      <c r="I26" s="23">
        <v>44440</v>
      </c>
    </row>
    <row r="27" spans="1:9" x14ac:dyDescent="0.2">
      <c r="A27" s="20" t="s">
        <v>971</v>
      </c>
      <c r="B27" s="20" t="s">
        <v>972</v>
      </c>
      <c r="C27" s="20" t="s">
        <v>998</v>
      </c>
      <c r="D27" s="20" t="s">
        <v>1023</v>
      </c>
      <c r="E27" s="20" t="s">
        <v>413</v>
      </c>
      <c r="F27" s="20" t="s">
        <v>413</v>
      </c>
      <c r="G27" s="21">
        <v>366110578</v>
      </c>
      <c r="H27" s="20" t="s">
        <v>1087</v>
      </c>
      <c r="I27" s="23">
        <v>44440</v>
      </c>
    </row>
    <row r="28" spans="1:9" x14ac:dyDescent="0.2">
      <c r="A28" s="20" t="s">
        <v>971</v>
      </c>
      <c r="B28" s="20" t="s">
        <v>972</v>
      </c>
      <c r="C28" s="20" t="s">
        <v>981</v>
      </c>
      <c r="D28" s="20" t="s">
        <v>1024</v>
      </c>
      <c r="E28" s="20" t="s">
        <v>1025</v>
      </c>
      <c r="F28" s="20" t="s">
        <v>905</v>
      </c>
      <c r="G28" s="21">
        <v>158760000</v>
      </c>
      <c r="H28" s="20" t="s">
        <v>1087</v>
      </c>
      <c r="I28" s="23">
        <v>44440</v>
      </c>
    </row>
    <row r="29" spans="1:9" x14ac:dyDescent="0.2">
      <c r="A29" s="20" t="s">
        <v>971</v>
      </c>
      <c r="B29" s="20" t="s">
        <v>972</v>
      </c>
      <c r="C29" s="20" t="s">
        <v>1026</v>
      </c>
      <c r="D29" s="20" t="s">
        <v>1027</v>
      </c>
      <c r="E29" s="20" t="s">
        <v>413</v>
      </c>
      <c r="F29" s="20" t="s">
        <v>413</v>
      </c>
      <c r="G29" s="21">
        <v>207880600</v>
      </c>
      <c r="H29" s="20" t="s">
        <v>1087</v>
      </c>
      <c r="I29" s="23">
        <v>44440</v>
      </c>
    </row>
    <row r="30" spans="1:9" x14ac:dyDescent="0.2">
      <c r="A30" s="20" t="s">
        <v>971</v>
      </c>
      <c r="B30" s="20" t="s">
        <v>972</v>
      </c>
      <c r="C30" s="20" t="s">
        <v>998</v>
      </c>
      <c r="D30" s="20" t="s">
        <v>1028</v>
      </c>
      <c r="E30" s="20" t="s">
        <v>413</v>
      </c>
      <c r="F30" s="20" t="s">
        <v>413</v>
      </c>
      <c r="G30" s="21">
        <v>174090000</v>
      </c>
      <c r="H30" s="20" t="s">
        <v>1087</v>
      </c>
      <c r="I30" s="23">
        <v>44440</v>
      </c>
    </row>
    <row r="31" spans="1:9" x14ac:dyDescent="0.2">
      <c r="A31" s="20" t="s">
        <v>971</v>
      </c>
      <c r="B31" s="20" t="s">
        <v>972</v>
      </c>
      <c r="C31" s="20" t="s">
        <v>980</v>
      </c>
      <c r="D31" s="20" t="s">
        <v>1029</v>
      </c>
      <c r="E31" s="20" t="s">
        <v>413</v>
      </c>
      <c r="F31" s="20" t="s">
        <v>413</v>
      </c>
      <c r="G31" s="21">
        <v>133868000</v>
      </c>
      <c r="H31" s="20" t="s">
        <v>1087</v>
      </c>
      <c r="I31" s="23">
        <v>44440</v>
      </c>
    </row>
    <row r="32" spans="1:9" x14ac:dyDescent="0.2">
      <c r="A32" s="20" t="s">
        <v>971</v>
      </c>
      <c r="B32" s="20" t="s">
        <v>972</v>
      </c>
      <c r="C32" s="20" t="s">
        <v>1030</v>
      </c>
      <c r="D32" s="20" t="s">
        <v>1031</v>
      </c>
      <c r="E32" s="20" t="s">
        <v>413</v>
      </c>
      <c r="F32" s="20" t="s">
        <v>413</v>
      </c>
      <c r="G32" s="21">
        <v>519296000</v>
      </c>
      <c r="H32" s="20" t="s">
        <v>1087</v>
      </c>
      <c r="I32" s="23">
        <v>44440</v>
      </c>
    </row>
    <row r="33" spans="1:9" x14ac:dyDescent="0.2">
      <c r="A33" s="20" t="s">
        <v>971</v>
      </c>
      <c r="B33" s="20" t="s">
        <v>972</v>
      </c>
      <c r="C33" s="20" t="s">
        <v>981</v>
      </c>
      <c r="D33" s="20" t="s">
        <v>1032</v>
      </c>
      <c r="E33" s="20" t="s">
        <v>413</v>
      </c>
      <c r="F33" s="20" t="s">
        <v>413</v>
      </c>
      <c r="G33" s="21">
        <v>234048000</v>
      </c>
      <c r="H33" s="20" t="s">
        <v>1087</v>
      </c>
      <c r="I33" s="23">
        <v>44440</v>
      </c>
    </row>
    <row r="34" spans="1:9" x14ac:dyDescent="0.2">
      <c r="A34" s="20" t="s">
        <v>971</v>
      </c>
      <c r="B34" s="20" t="s">
        <v>972</v>
      </c>
      <c r="C34" s="20" t="s">
        <v>973</v>
      </c>
      <c r="D34" s="20" t="s">
        <v>1033</v>
      </c>
      <c r="E34" s="20" t="s">
        <v>413</v>
      </c>
      <c r="F34" s="20" t="s">
        <v>413</v>
      </c>
      <c r="G34" s="21">
        <v>312390000</v>
      </c>
      <c r="H34" s="20" t="s">
        <v>1087</v>
      </c>
      <c r="I34" s="23">
        <v>44440</v>
      </c>
    </row>
    <row r="35" spans="1:9" x14ac:dyDescent="0.2">
      <c r="A35" s="20" t="s">
        <v>971</v>
      </c>
      <c r="B35" s="20" t="s">
        <v>972</v>
      </c>
      <c r="C35" s="20" t="s">
        <v>1034</v>
      </c>
      <c r="D35" s="20" t="s">
        <v>1035</v>
      </c>
      <c r="E35" s="20" t="s">
        <v>425</v>
      </c>
      <c r="F35" s="20" t="s">
        <v>424</v>
      </c>
      <c r="G35" s="21">
        <v>94710000</v>
      </c>
      <c r="H35" s="20" t="s">
        <v>1087</v>
      </c>
      <c r="I35" s="23">
        <v>44440</v>
      </c>
    </row>
    <row r="36" spans="1:9" x14ac:dyDescent="0.2">
      <c r="A36" s="20" t="s">
        <v>971</v>
      </c>
      <c r="B36" s="20" t="s">
        <v>972</v>
      </c>
      <c r="C36" s="20" t="s">
        <v>980</v>
      </c>
      <c r="D36" s="20" t="s">
        <v>1036</v>
      </c>
      <c r="E36" s="20" t="s">
        <v>413</v>
      </c>
      <c r="F36" s="20" t="s">
        <v>413</v>
      </c>
      <c r="G36" s="21">
        <v>233806500</v>
      </c>
      <c r="H36" s="20" t="s">
        <v>1087</v>
      </c>
      <c r="I36" s="23">
        <v>44440</v>
      </c>
    </row>
    <row r="37" spans="1:9" x14ac:dyDescent="0.2">
      <c r="A37" s="20" t="s">
        <v>971</v>
      </c>
      <c r="B37" s="20" t="s">
        <v>972</v>
      </c>
      <c r="C37" s="20" t="s">
        <v>1037</v>
      </c>
      <c r="D37" s="20" t="s">
        <v>1038</v>
      </c>
      <c r="E37" s="20" t="s">
        <v>413</v>
      </c>
      <c r="F37" s="20" t="s">
        <v>413</v>
      </c>
      <c r="G37" s="21">
        <v>63180000</v>
      </c>
      <c r="H37" s="20" t="s">
        <v>1087</v>
      </c>
      <c r="I37" s="23">
        <v>44440</v>
      </c>
    </row>
    <row r="38" spans="1:9" x14ac:dyDescent="0.2">
      <c r="A38" s="20" t="s">
        <v>971</v>
      </c>
      <c r="B38" s="20" t="s">
        <v>972</v>
      </c>
      <c r="C38" s="20" t="s">
        <v>1039</v>
      </c>
      <c r="D38" s="20" t="s">
        <v>1040</v>
      </c>
      <c r="E38" s="20" t="s">
        <v>413</v>
      </c>
      <c r="F38" s="20" t="s">
        <v>413</v>
      </c>
      <c r="G38" s="21">
        <v>253132000</v>
      </c>
      <c r="H38" s="20" t="s">
        <v>1087</v>
      </c>
      <c r="I38" s="23">
        <v>44440</v>
      </c>
    </row>
    <row r="39" spans="1:9" x14ac:dyDescent="0.2">
      <c r="A39" s="20" t="s">
        <v>971</v>
      </c>
      <c r="B39" s="20" t="s">
        <v>972</v>
      </c>
      <c r="C39" s="20" t="s">
        <v>978</v>
      </c>
      <c r="D39" s="20" t="s">
        <v>1041</v>
      </c>
      <c r="E39" s="20" t="s">
        <v>413</v>
      </c>
      <c r="F39" s="20" t="s">
        <v>413</v>
      </c>
      <c r="G39" s="21">
        <v>771260000</v>
      </c>
      <c r="H39" s="20" t="s">
        <v>1087</v>
      </c>
      <c r="I39" s="23">
        <v>44440</v>
      </c>
    </row>
    <row r="40" spans="1:9" x14ac:dyDescent="0.2">
      <c r="A40" s="20" t="s">
        <v>971</v>
      </c>
      <c r="B40" s="20" t="s">
        <v>972</v>
      </c>
      <c r="C40" s="20" t="s">
        <v>1042</v>
      </c>
      <c r="D40" s="20" t="s">
        <v>1043</v>
      </c>
      <c r="E40" s="20" t="s">
        <v>730</v>
      </c>
      <c r="F40" s="20" t="s">
        <v>424</v>
      </c>
      <c r="G40" s="21">
        <v>1038397500</v>
      </c>
      <c r="H40" s="20" t="s">
        <v>1087</v>
      </c>
      <c r="I40" s="23">
        <v>44440</v>
      </c>
    </row>
    <row r="41" spans="1:9" x14ac:dyDescent="0.2">
      <c r="A41" s="20" t="s">
        <v>971</v>
      </c>
      <c r="B41" s="20" t="s">
        <v>972</v>
      </c>
      <c r="C41" s="20" t="s">
        <v>981</v>
      </c>
      <c r="D41" s="20" t="s">
        <v>1044</v>
      </c>
      <c r="E41" s="20" t="s">
        <v>413</v>
      </c>
      <c r="F41" s="20" t="s">
        <v>413</v>
      </c>
      <c r="G41" s="21">
        <v>316540000</v>
      </c>
      <c r="H41" s="20" t="s">
        <v>1087</v>
      </c>
      <c r="I41" s="23">
        <v>44440</v>
      </c>
    </row>
    <row r="42" spans="1:9" x14ac:dyDescent="0.2">
      <c r="A42" s="20" t="s">
        <v>971</v>
      </c>
      <c r="B42" s="20" t="s">
        <v>972</v>
      </c>
      <c r="C42" s="20" t="s">
        <v>998</v>
      </c>
      <c r="D42" s="20" t="s">
        <v>1045</v>
      </c>
      <c r="E42" s="20" t="s">
        <v>413</v>
      </c>
      <c r="F42" s="20" t="s">
        <v>413</v>
      </c>
      <c r="G42" s="21">
        <v>327993000</v>
      </c>
      <c r="H42" s="20" t="s">
        <v>1087</v>
      </c>
      <c r="I42" s="23">
        <v>44440</v>
      </c>
    </row>
    <row r="43" spans="1:9" x14ac:dyDescent="0.2">
      <c r="A43" s="20" t="s">
        <v>971</v>
      </c>
      <c r="B43" s="20" t="s">
        <v>972</v>
      </c>
      <c r="C43" s="20" t="s">
        <v>1046</v>
      </c>
      <c r="D43" s="20" t="s">
        <v>1047</v>
      </c>
      <c r="E43" s="20" t="s">
        <v>413</v>
      </c>
      <c r="F43" s="20" t="s">
        <v>413</v>
      </c>
      <c r="G43" s="21">
        <v>720027196</v>
      </c>
      <c r="H43" s="20" t="s">
        <v>1087</v>
      </c>
      <c r="I43" s="23">
        <v>44440</v>
      </c>
    </row>
    <row r="44" spans="1:9" x14ac:dyDescent="0.2">
      <c r="A44" s="20" t="s">
        <v>971</v>
      </c>
      <c r="B44" s="20" t="s">
        <v>972</v>
      </c>
      <c r="C44" s="20" t="s">
        <v>1048</v>
      </c>
      <c r="D44" s="20" t="s">
        <v>1049</v>
      </c>
      <c r="E44" s="20" t="s">
        <v>413</v>
      </c>
      <c r="F44" s="20" t="s">
        <v>413</v>
      </c>
      <c r="G44" s="21">
        <v>724104000</v>
      </c>
      <c r="H44" s="20" t="s">
        <v>1087</v>
      </c>
      <c r="I44" s="23">
        <v>44440</v>
      </c>
    </row>
    <row r="45" spans="1:9" x14ac:dyDescent="0.2">
      <c r="A45" s="20" t="s">
        <v>971</v>
      </c>
      <c r="B45" s="20" t="s">
        <v>972</v>
      </c>
      <c r="C45" s="20" t="s">
        <v>1050</v>
      </c>
      <c r="D45" s="20" t="s">
        <v>1051</v>
      </c>
      <c r="E45" s="20" t="s">
        <v>413</v>
      </c>
      <c r="F45" s="20" t="s">
        <v>413</v>
      </c>
      <c r="G45" s="21">
        <v>402224000</v>
      </c>
      <c r="H45" s="20" t="s">
        <v>1087</v>
      </c>
      <c r="I45" s="23">
        <v>44440</v>
      </c>
    </row>
    <row r="46" spans="1:9" x14ac:dyDescent="0.2">
      <c r="A46" s="20" t="s">
        <v>971</v>
      </c>
      <c r="B46" s="20" t="s">
        <v>972</v>
      </c>
      <c r="C46" s="20" t="s">
        <v>1052</v>
      </c>
      <c r="D46" s="20" t="s">
        <v>1053</v>
      </c>
      <c r="E46" s="20" t="s">
        <v>413</v>
      </c>
      <c r="F46" s="20" t="s">
        <v>413</v>
      </c>
      <c r="G46" s="21">
        <v>151200000</v>
      </c>
      <c r="H46" s="20" t="s">
        <v>1087</v>
      </c>
      <c r="I46" s="23">
        <v>44440</v>
      </c>
    </row>
    <row r="47" spans="1:9" x14ac:dyDescent="0.2">
      <c r="A47" s="20" t="s">
        <v>971</v>
      </c>
      <c r="B47" s="20" t="s">
        <v>972</v>
      </c>
      <c r="C47" s="20" t="s">
        <v>1054</v>
      </c>
      <c r="D47" s="20" t="s">
        <v>1055</v>
      </c>
      <c r="E47" s="20" t="s">
        <v>413</v>
      </c>
      <c r="F47" s="20" t="s">
        <v>413</v>
      </c>
      <c r="G47" s="21">
        <v>248487500</v>
      </c>
      <c r="H47" s="20" t="s">
        <v>1087</v>
      </c>
      <c r="I47" s="23">
        <v>44440</v>
      </c>
    </row>
    <row r="48" spans="1:9" x14ac:dyDescent="0.2">
      <c r="A48" s="20" t="s">
        <v>971</v>
      </c>
      <c r="B48" s="20" t="s">
        <v>972</v>
      </c>
      <c r="C48" s="20" t="s">
        <v>1054</v>
      </c>
      <c r="D48" s="20" t="s">
        <v>1056</v>
      </c>
      <c r="E48" s="20" t="s">
        <v>413</v>
      </c>
      <c r="F48" s="20" t="s">
        <v>413</v>
      </c>
      <c r="G48" s="21">
        <v>474948000</v>
      </c>
      <c r="H48" s="20" t="s">
        <v>1087</v>
      </c>
      <c r="I48" s="23">
        <v>44440</v>
      </c>
    </row>
    <row r="49" spans="1:9" x14ac:dyDescent="0.2">
      <c r="A49" s="20" t="s">
        <v>971</v>
      </c>
      <c r="B49" s="20" t="s">
        <v>972</v>
      </c>
      <c r="C49" s="20" t="s">
        <v>1057</v>
      </c>
      <c r="D49" s="20" t="s">
        <v>1058</v>
      </c>
      <c r="E49" s="20" t="s">
        <v>413</v>
      </c>
      <c r="F49" s="20" t="s">
        <v>413</v>
      </c>
      <c r="G49" s="21">
        <v>498784000</v>
      </c>
      <c r="H49" s="20" t="s">
        <v>1087</v>
      </c>
      <c r="I49" s="23">
        <v>44440</v>
      </c>
    </row>
    <row r="50" spans="1:9" x14ac:dyDescent="0.2">
      <c r="A50" s="20" t="s">
        <v>971</v>
      </c>
      <c r="B50" s="20" t="s">
        <v>972</v>
      </c>
      <c r="C50" s="20" t="s">
        <v>1059</v>
      </c>
      <c r="D50" s="20" t="s">
        <v>1060</v>
      </c>
      <c r="E50" s="20" t="s">
        <v>906</v>
      </c>
      <c r="F50" s="20" t="s">
        <v>905</v>
      </c>
      <c r="G50" s="21">
        <v>517101000</v>
      </c>
      <c r="H50" s="20" t="s">
        <v>1087</v>
      </c>
      <c r="I50" s="23">
        <v>44440</v>
      </c>
    </row>
    <row r="51" spans="1:9" x14ac:dyDescent="0.2">
      <c r="A51" s="20" t="s">
        <v>971</v>
      </c>
      <c r="B51" s="20" t="s">
        <v>972</v>
      </c>
      <c r="C51" s="20" t="s">
        <v>1061</v>
      </c>
      <c r="D51" s="20" t="s">
        <v>1062</v>
      </c>
      <c r="E51" s="20" t="s">
        <v>413</v>
      </c>
      <c r="F51" s="20" t="s">
        <v>413</v>
      </c>
      <c r="G51" s="21">
        <v>335720000</v>
      </c>
      <c r="H51" s="20" t="s">
        <v>1087</v>
      </c>
      <c r="I51" s="23">
        <v>44440</v>
      </c>
    </row>
    <row r="52" spans="1:9" x14ac:dyDescent="0.2">
      <c r="A52" s="20" t="s">
        <v>971</v>
      </c>
      <c r="B52" s="20" t="s">
        <v>972</v>
      </c>
      <c r="C52" s="20" t="s">
        <v>1063</v>
      </c>
      <c r="D52" s="20" t="s">
        <v>1064</v>
      </c>
      <c r="E52" s="20" t="s">
        <v>413</v>
      </c>
      <c r="F52" s="20" t="s">
        <v>413</v>
      </c>
      <c r="G52" s="21">
        <v>196843700</v>
      </c>
      <c r="H52" s="20" t="s">
        <v>1087</v>
      </c>
      <c r="I52" s="23">
        <v>44440</v>
      </c>
    </row>
    <row r="53" spans="1:9" x14ac:dyDescent="0.2">
      <c r="A53" s="20" t="s">
        <v>971</v>
      </c>
      <c r="B53" s="20" t="s">
        <v>972</v>
      </c>
      <c r="C53" s="20" t="s">
        <v>980</v>
      </c>
      <c r="D53" s="20" t="s">
        <v>1065</v>
      </c>
      <c r="E53" s="20" t="s">
        <v>413</v>
      </c>
      <c r="F53" s="20" t="s">
        <v>413</v>
      </c>
      <c r="G53" s="21">
        <v>286570000</v>
      </c>
      <c r="H53" s="20" t="s">
        <v>1087</v>
      </c>
      <c r="I53" s="23">
        <v>44440</v>
      </c>
    </row>
    <row r="54" spans="1:9" x14ac:dyDescent="0.2">
      <c r="A54" s="20" t="s">
        <v>971</v>
      </c>
      <c r="B54" s="20" t="s">
        <v>972</v>
      </c>
      <c r="C54" s="20" t="s">
        <v>981</v>
      </c>
      <c r="D54" s="20" t="s">
        <v>1066</v>
      </c>
      <c r="E54" s="20" t="s">
        <v>1067</v>
      </c>
      <c r="F54" s="20" t="s">
        <v>424</v>
      </c>
      <c r="G54" s="21">
        <v>173571738</v>
      </c>
      <c r="H54" s="20" t="s">
        <v>1087</v>
      </c>
      <c r="I54" s="23">
        <v>44440</v>
      </c>
    </row>
    <row r="55" spans="1:9" x14ac:dyDescent="0.2">
      <c r="A55" s="20" t="s">
        <v>971</v>
      </c>
      <c r="B55" s="20" t="s">
        <v>972</v>
      </c>
      <c r="C55" s="20" t="s">
        <v>1068</v>
      </c>
      <c r="D55" s="20" t="s">
        <v>1069</v>
      </c>
      <c r="E55" s="20" t="s">
        <v>413</v>
      </c>
      <c r="F55" s="20" t="s">
        <v>413</v>
      </c>
      <c r="G55" s="21">
        <v>249818346</v>
      </c>
      <c r="H55" s="20" t="s">
        <v>1087</v>
      </c>
      <c r="I55" s="23">
        <v>44440</v>
      </c>
    </row>
    <row r="56" spans="1:9" x14ac:dyDescent="0.2">
      <c r="A56" s="20" t="s">
        <v>971</v>
      </c>
      <c r="B56" s="20" t="s">
        <v>972</v>
      </c>
      <c r="C56" s="20" t="s">
        <v>980</v>
      </c>
      <c r="D56" s="20" t="s">
        <v>1070</v>
      </c>
      <c r="E56" s="20" t="s">
        <v>413</v>
      </c>
      <c r="F56" s="20" t="s">
        <v>413</v>
      </c>
      <c r="G56" s="21">
        <v>194711760</v>
      </c>
      <c r="H56" s="20" t="s">
        <v>1087</v>
      </c>
      <c r="I56" s="23">
        <v>44440</v>
      </c>
    </row>
    <row r="57" spans="1:9" x14ac:dyDescent="0.2">
      <c r="A57" s="20" t="s">
        <v>971</v>
      </c>
      <c r="B57" s="20" t="s">
        <v>972</v>
      </c>
      <c r="C57" s="20" t="s">
        <v>973</v>
      </c>
      <c r="D57" s="20" t="s">
        <v>1071</v>
      </c>
      <c r="E57" s="20" t="s">
        <v>413</v>
      </c>
      <c r="F57" s="20" t="s">
        <v>413</v>
      </c>
      <c r="G57" s="21">
        <v>120665136</v>
      </c>
      <c r="H57" s="20" t="s">
        <v>1087</v>
      </c>
      <c r="I57" s="23">
        <v>44440</v>
      </c>
    </row>
    <row r="58" spans="1:9" x14ac:dyDescent="0.2">
      <c r="A58" s="20" t="s">
        <v>971</v>
      </c>
      <c r="B58" s="20" t="s">
        <v>972</v>
      </c>
      <c r="C58" s="20" t="s">
        <v>1072</v>
      </c>
      <c r="D58" s="20" t="s">
        <v>1073</v>
      </c>
      <c r="E58" s="20" t="s">
        <v>413</v>
      </c>
      <c r="F58" s="20" t="s">
        <v>413</v>
      </c>
      <c r="G58" s="21">
        <v>402480000</v>
      </c>
      <c r="H58" s="20" t="s">
        <v>1087</v>
      </c>
      <c r="I58" s="23">
        <v>44440</v>
      </c>
    </row>
    <row r="59" spans="1:9" x14ac:dyDescent="0.2">
      <c r="A59" s="20" t="s">
        <v>971</v>
      </c>
      <c r="B59" s="20" t="s">
        <v>972</v>
      </c>
      <c r="C59" s="20" t="s">
        <v>1074</v>
      </c>
      <c r="D59" s="20" t="s">
        <v>1075</v>
      </c>
      <c r="E59" s="20" t="s">
        <v>413</v>
      </c>
      <c r="F59" s="20" t="s">
        <v>413</v>
      </c>
      <c r="G59" s="21">
        <v>281586000</v>
      </c>
      <c r="H59" s="20" t="s">
        <v>1087</v>
      </c>
      <c r="I59" s="23">
        <v>44440</v>
      </c>
    </row>
    <row r="60" spans="1:9" x14ac:dyDescent="0.2">
      <c r="A60" s="20" t="s">
        <v>971</v>
      </c>
      <c r="B60" s="20" t="s">
        <v>972</v>
      </c>
      <c r="C60" s="20" t="s">
        <v>998</v>
      </c>
      <c r="D60" s="20" t="s">
        <v>1076</v>
      </c>
      <c r="E60" s="20" t="s">
        <v>413</v>
      </c>
      <c r="F60" s="20" t="s">
        <v>413</v>
      </c>
      <c r="G60" s="21">
        <v>177490000</v>
      </c>
      <c r="H60" s="20" t="s">
        <v>1087</v>
      </c>
      <c r="I60" s="23">
        <v>44440</v>
      </c>
    </row>
    <row r="61" spans="1:9" x14ac:dyDescent="0.2">
      <c r="A61" s="20" t="s">
        <v>971</v>
      </c>
      <c r="B61" s="20" t="s">
        <v>972</v>
      </c>
      <c r="C61" s="20" t="s">
        <v>1077</v>
      </c>
      <c r="D61" s="20" t="s">
        <v>1078</v>
      </c>
      <c r="E61" s="20" t="s">
        <v>1079</v>
      </c>
      <c r="F61" s="20" t="s">
        <v>424</v>
      </c>
      <c r="G61" s="21">
        <v>142950000</v>
      </c>
      <c r="H61" s="20" t="s">
        <v>1087</v>
      </c>
      <c r="I61" s="23">
        <v>44440</v>
      </c>
    </row>
    <row r="62" spans="1:9" x14ac:dyDescent="0.2">
      <c r="A62" s="20" t="s">
        <v>971</v>
      </c>
      <c r="B62" s="20" t="s">
        <v>972</v>
      </c>
      <c r="C62" s="20" t="s">
        <v>1080</v>
      </c>
      <c r="D62" s="20" t="s">
        <v>1081</v>
      </c>
      <c r="E62" s="20" t="s">
        <v>413</v>
      </c>
      <c r="F62" s="20" t="s">
        <v>413</v>
      </c>
      <c r="G62" s="21">
        <v>359940000</v>
      </c>
      <c r="H62" s="20" t="s">
        <v>1087</v>
      </c>
      <c r="I62" s="23">
        <v>44440</v>
      </c>
    </row>
    <row r="63" spans="1:9" x14ac:dyDescent="0.2">
      <c r="A63" s="20" t="s">
        <v>971</v>
      </c>
      <c r="B63" s="20" t="s">
        <v>972</v>
      </c>
      <c r="C63" s="20" t="s">
        <v>973</v>
      </c>
      <c r="D63" s="20" t="s">
        <v>1082</v>
      </c>
      <c r="E63" s="20" t="s">
        <v>413</v>
      </c>
      <c r="F63" s="20" t="s">
        <v>413</v>
      </c>
      <c r="G63" s="21">
        <v>207031000</v>
      </c>
      <c r="H63" s="20" t="s">
        <v>1087</v>
      </c>
      <c r="I63" s="23">
        <v>44440</v>
      </c>
    </row>
    <row r="64" spans="1:9" x14ac:dyDescent="0.2">
      <c r="A64" s="20" t="s">
        <v>971</v>
      </c>
      <c r="B64" s="20" t="s">
        <v>972</v>
      </c>
      <c r="C64" s="20" t="s">
        <v>1083</v>
      </c>
      <c r="D64" s="20" t="s">
        <v>1084</v>
      </c>
      <c r="E64" s="20" t="s">
        <v>1021</v>
      </c>
      <c r="F64" s="20" t="s">
        <v>424</v>
      </c>
      <c r="G64" s="21">
        <v>740712500</v>
      </c>
      <c r="H64" s="20" t="s">
        <v>1087</v>
      </c>
      <c r="I64" s="23">
        <v>44440</v>
      </c>
    </row>
    <row r="65" spans="1:9" x14ac:dyDescent="0.2">
      <c r="A65" s="20" t="s">
        <v>971</v>
      </c>
      <c r="B65" s="20" t="s">
        <v>972</v>
      </c>
      <c r="C65" s="20" t="s">
        <v>980</v>
      </c>
      <c r="D65" s="20" t="s">
        <v>1085</v>
      </c>
      <c r="E65" s="20" t="s">
        <v>413</v>
      </c>
      <c r="F65" s="20" t="s">
        <v>413</v>
      </c>
      <c r="G65" s="21">
        <v>285670000</v>
      </c>
      <c r="H65" s="20" t="s">
        <v>1087</v>
      </c>
      <c r="I65" s="23">
        <v>44440</v>
      </c>
    </row>
    <row r="67" spans="1:9" x14ac:dyDescent="0.2">
      <c r="G67" s="21">
        <f>+SUBTOTAL(9,G2:G65)</f>
        <v>21039547023</v>
      </c>
    </row>
    <row r="68" spans="1:9" x14ac:dyDescent="0.2">
      <c r="G68" s="22" t="s">
        <v>964</v>
      </c>
    </row>
  </sheetData>
  <autoFilter ref="A1:J1" xr:uid="{C047826A-EB5B-4E20-BA8F-4D973C1FA666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6F2EB-27E2-4E20-B542-321C7F22F22D}">
  <dimension ref="A1:BH6"/>
  <sheetViews>
    <sheetView workbookViewId="0">
      <selection activeCell="A6" sqref="A6"/>
    </sheetView>
  </sheetViews>
  <sheetFormatPr baseColWidth="10" defaultRowHeight="15" x14ac:dyDescent="0.25"/>
  <cols>
    <col min="37" max="37" width="18.85546875" bestFit="1" customWidth="1"/>
    <col min="60" max="60" width="25.85546875" bestFit="1" customWidth="1"/>
  </cols>
  <sheetData>
    <row r="1" spans="1: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52</v>
      </c>
      <c r="H1" s="2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s="4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s="6" t="s">
        <v>410</v>
      </c>
      <c r="BB1" s="6" t="s">
        <v>588</v>
      </c>
      <c r="BC1" s="6" t="s">
        <v>589</v>
      </c>
      <c r="BD1" s="6" t="s">
        <v>590</v>
      </c>
      <c r="BE1" s="6" t="s">
        <v>679</v>
      </c>
      <c r="BF1" s="6" t="s">
        <v>680</v>
      </c>
      <c r="BG1" s="6" t="s">
        <v>683</v>
      </c>
      <c r="BH1" s="6" t="s">
        <v>693</v>
      </c>
    </row>
    <row r="2" spans="1:60" x14ac:dyDescent="0.25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2</v>
      </c>
      <c r="J2">
        <v>79047248</v>
      </c>
      <c r="K2" s="3">
        <v>44348</v>
      </c>
      <c r="L2" s="3">
        <v>44377</v>
      </c>
      <c r="M2" t="s">
        <v>51</v>
      </c>
      <c r="N2">
        <v>79047248</v>
      </c>
      <c r="O2" t="s">
        <v>159</v>
      </c>
      <c r="P2" t="s">
        <v>160</v>
      </c>
      <c r="Q2" t="s">
        <v>243</v>
      </c>
      <c r="R2" t="s">
        <v>265</v>
      </c>
      <c r="S2" s="1">
        <v>24233</v>
      </c>
      <c r="T2">
        <v>0</v>
      </c>
      <c r="U2">
        <v>0</v>
      </c>
      <c r="V2" t="s">
        <v>489</v>
      </c>
      <c r="W2">
        <v>0</v>
      </c>
      <c r="X2" t="s">
        <v>412</v>
      </c>
      <c r="Y2" t="s">
        <v>413</v>
      </c>
      <c r="Z2" t="s">
        <v>413</v>
      </c>
      <c r="AA2">
        <v>0</v>
      </c>
      <c r="AB2">
        <v>0</v>
      </c>
      <c r="AC2">
        <v>0</v>
      </c>
      <c r="AD2" t="s">
        <v>570</v>
      </c>
      <c r="AE2">
        <v>0</v>
      </c>
      <c r="AF2">
        <v>3203278923</v>
      </c>
      <c r="AG2">
        <v>0</v>
      </c>
      <c r="AH2">
        <v>0</v>
      </c>
      <c r="AI2">
        <v>0</v>
      </c>
      <c r="AJ2">
        <v>0</v>
      </c>
      <c r="AK2" t="s">
        <v>360</v>
      </c>
      <c r="AL2">
        <v>1</v>
      </c>
      <c r="AM2" s="4">
        <v>57313774</v>
      </c>
      <c r="AN2">
        <v>0</v>
      </c>
      <c r="AO2">
        <v>0</v>
      </c>
      <c r="AP2">
        <v>0</v>
      </c>
      <c r="AQ2">
        <v>0</v>
      </c>
      <c r="AR2" s="4">
        <v>48099047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 s="7">
        <f t="shared" ref="BA2" si="0">+AR2*3.825/1000/12</f>
        <v>15331.571231250002</v>
      </c>
      <c r="BB2" s="7">
        <f t="shared" ref="BB2" si="1">+BA2*AU2</f>
        <v>0</v>
      </c>
      <c r="BC2" s="7">
        <f t="shared" ref="BC2" si="2">ROUND(BA2+BB2,0)</f>
        <v>15332</v>
      </c>
      <c r="BD2" s="5" t="s">
        <v>658</v>
      </c>
      <c r="BE2">
        <v>0</v>
      </c>
      <c r="BF2" s="7">
        <v>5000</v>
      </c>
      <c r="BG2" t="s">
        <v>684</v>
      </c>
      <c r="BH2" t="s">
        <v>691</v>
      </c>
    </row>
    <row r="3" spans="1:60" x14ac:dyDescent="0.25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2</v>
      </c>
      <c r="J3">
        <v>8300745024</v>
      </c>
      <c r="K3" s="3">
        <v>44348</v>
      </c>
      <c r="L3" s="3">
        <v>44377</v>
      </c>
      <c r="M3" t="s">
        <v>51</v>
      </c>
      <c r="N3">
        <v>51736183</v>
      </c>
      <c r="O3" t="s">
        <v>113</v>
      </c>
      <c r="P3" t="s">
        <v>114</v>
      </c>
      <c r="Q3" t="s">
        <v>230</v>
      </c>
      <c r="R3" t="s">
        <v>231</v>
      </c>
      <c r="S3" s="1">
        <v>23508</v>
      </c>
      <c r="T3">
        <v>0</v>
      </c>
      <c r="U3">
        <v>0</v>
      </c>
      <c r="V3" t="s">
        <v>459</v>
      </c>
      <c r="W3">
        <v>0</v>
      </c>
      <c r="X3" t="s">
        <v>412</v>
      </c>
      <c r="Y3" t="s">
        <v>413</v>
      </c>
      <c r="Z3" t="s">
        <v>413</v>
      </c>
      <c r="AA3">
        <v>0</v>
      </c>
      <c r="AB3">
        <v>0</v>
      </c>
      <c r="AC3">
        <v>0</v>
      </c>
      <c r="AD3" t="s">
        <v>544</v>
      </c>
      <c r="AE3">
        <v>0</v>
      </c>
      <c r="AF3">
        <v>3107648500</v>
      </c>
      <c r="AG3">
        <v>0</v>
      </c>
      <c r="AH3">
        <v>0</v>
      </c>
      <c r="AI3">
        <v>0</v>
      </c>
      <c r="AJ3">
        <v>0</v>
      </c>
      <c r="AK3" t="s">
        <v>325</v>
      </c>
      <c r="AL3">
        <v>1</v>
      </c>
      <c r="AM3" s="4">
        <v>14989928</v>
      </c>
      <c r="AN3">
        <v>0</v>
      </c>
      <c r="AO3">
        <v>0</v>
      </c>
      <c r="AP3">
        <v>0</v>
      </c>
      <c r="AQ3">
        <v>0</v>
      </c>
      <c r="AR3" s="4">
        <v>11420459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 s="7">
        <f>+AR3*3.825/1000/12</f>
        <v>3640.2713062500006</v>
      </c>
      <c r="BB3" s="7">
        <f>+BA3*AU3</f>
        <v>0</v>
      </c>
      <c r="BC3" s="7">
        <f>ROUND(BA3+BB3,0)</f>
        <v>3640</v>
      </c>
      <c r="BD3" s="5" t="s">
        <v>630</v>
      </c>
      <c r="BE3">
        <v>0</v>
      </c>
      <c r="BF3" s="7">
        <v>5000</v>
      </c>
      <c r="BG3" t="s">
        <v>686</v>
      </c>
      <c r="BH3" t="s">
        <v>692</v>
      </c>
    </row>
    <row r="4" spans="1:60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2</v>
      </c>
      <c r="J4">
        <v>8300745024</v>
      </c>
      <c r="K4" s="3">
        <v>44348</v>
      </c>
      <c r="L4" s="3">
        <v>44377</v>
      </c>
      <c r="M4" t="s">
        <v>51</v>
      </c>
      <c r="N4">
        <v>51736183</v>
      </c>
      <c r="O4" t="s">
        <v>113</v>
      </c>
      <c r="P4" t="s">
        <v>114</v>
      </c>
      <c r="Q4" t="s">
        <v>244</v>
      </c>
      <c r="R4" t="s">
        <v>231</v>
      </c>
      <c r="S4" s="1">
        <v>23508</v>
      </c>
      <c r="T4">
        <v>0</v>
      </c>
      <c r="U4">
        <v>0</v>
      </c>
      <c r="V4" t="s">
        <v>459</v>
      </c>
      <c r="W4">
        <v>0</v>
      </c>
      <c r="X4" t="s">
        <v>412</v>
      </c>
      <c r="Y4" t="s">
        <v>413</v>
      </c>
      <c r="Z4" t="s">
        <v>413</v>
      </c>
      <c r="AA4">
        <v>0</v>
      </c>
      <c r="AB4">
        <v>0</v>
      </c>
      <c r="AC4">
        <v>0</v>
      </c>
      <c r="AD4" t="s">
        <v>544</v>
      </c>
      <c r="AE4">
        <v>0</v>
      </c>
      <c r="AF4">
        <v>3107648500</v>
      </c>
      <c r="AG4">
        <v>0</v>
      </c>
      <c r="AH4">
        <v>0</v>
      </c>
      <c r="AI4">
        <v>0</v>
      </c>
      <c r="AJ4">
        <v>0</v>
      </c>
      <c r="AK4" s="19" t="s">
        <v>349</v>
      </c>
      <c r="AL4">
        <v>1</v>
      </c>
      <c r="AM4" s="4">
        <v>42330034</v>
      </c>
      <c r="AN4">
        <v>0</v>
      </c>
      <c r="AO4">
        <v>0</v>
      </c>
      <c r="AP4">
        <v>0</v>
      </c>
      <c r="AQ4">
        <v>0</v>
      </c>
      <c r="AR4" s="4">
        <v>35715161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 s="7">
        <f>+AR4*3.825/1000/12</f>
        <v>11384.207568750002</v>
      </c>
      <c r="BB4" s="7">
        <f>+BA4*AU4</f>
        <v>0</v>
      </c>
      <c r="BC4" s="7">
        <f>ROUND(BA4+BB4,0)</f>
        <v>11384</v>
      </c>
      <c r="BD4" s="5" t="s">
        <v>630</v>
      </c>
      <c r="BE4">
        <v>0</v>
      </c>
      <c r="BF4" s="7">
        <v>5000</v>
      </c>
      <c r="BG4" t="s">
        <v>686</v>
      </c>
      <c r="BH4" t="s">
        <v>692</v>
      </c>
    </row>
    <row r="5" spans="1:60" x14ac:dyDescent="0.25">
      <c r="A5">
        <v>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2</v>
      </c>
      <c r="J5">
        <v>8300745024</v>
      </c>
      <c r="K5" s="3">
        <v>44348</v>
      </c>
      <c r="L5" s="3">
        <v>44377</v>
      </c>
      <c r="M5" t="s">
        <v>51</v>
      </c>
      <c r="N5">
        <v>51736183</v>
      </c>
      <c r="O5" t="s">
        <v>113</v>
      </c>
      <c r="P5" t="s">
        <v>114</v>
      </c>
      <c r="Q5" t="s">
        <v>230</v>
      </c>
      <c r="R5" t="s">
        <v>231</v>
      </c>
      <c r="S5" s="1">
        <v>23508</v>
      </c>
      <c r="T5">
        <v>0</v>
      </c>
      <c r="U5">
        <v>0</v>
      </c>
      <c r="V5" t="s">
        <v>459</v>
      </c>
      <c r="W5">
        <v>0</v>
      </c>
      <c r="X5" t="s">
        <v>412</v>
      </c>
      <c r="Y5" t="s">
        <v>413</v>
      </c>
      <c r="Z5" t="s">
        <v>413</v>
      </c>
      <c r="AA5">
        <v>0</v>
      </c>
      <c r="AB5">
        <v>0</v>
      </c>
      <c r="AC5">
        <v>0</v>
      </c>
      <c r="AD5" t="s">
        <v>544</v>
      </c>
      <c r="AE5">
        <v>0</v>
      </c>
      <c r="AF5">
        <v>3107648500</v>
      </c>
      <c r="AG5">
        <v>0</v>
      </c>
      <c r="AH5">
        <v>0</v>
      </c>
      <c r="AI5">
        <v>0</v>
      </c>
      <c r="AJ5">
        <v>0</v>
      </c>
      <c r="AK5" s="19" t="s">
        <v>384</v>
      </c>
      <c r="AL5">
        <v>1</v>
      </c>
      <c r="AM5" s="4">
        <v>105397573</v>
      </c>
      <c r="AN5">
        <v>0</v>
      </c>
      <c r="AO5">
        <v>0</v>
      </c>
      <c r="AP5">
        <v>0</v>
      </c>
      <c r="AQ5">
        <v>0</v>
      </c>
      <c r="AR5" s="4">
        <v>105397573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 s="7">
        <f>+AR5*3.825/1000/12</f>
        <v>33595.476393750003</v>
      </c>
      <c r="BB5" s="7">
        <f>+BA5*AU5</f>
        <v>0</v>
      </c>
      <c r="BC5" s="7">
        <f>ROUND(BA5+BB5,0)</f>
        <v>33595</v>
      </c>
      <c r="BD5" s="5" t="s">
        <v>630</v>
      </c>
      <c r="BE5">
        <v>0</v>
      </c>
      <c r="BF5" s="7">
        <v>5000</v>
      </c>
      <c r="BG5" t="s">
        <v>685</v>
      </c>
      <c r="BH5" t="s">
        <v>692</v>
      </c>
    </row>
    <row r="6" spans="1:60" x14ac:dyDescent="0.25">
      <c r="A6">
        <v>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2</v>
      </c>
      <c r="J6">
        <v>8300745024</v>
      </c>
      <c r="K6" s="3">
        <v>44348</v>
      </c>
      <c r="L6" s="3">
        <v>44377</v>
      </c>
      <c r="M6" t="s">
        <v>51</v>
      </c>
      <c r="N6">
        <v>51736183</v>
      </c>
      <c r="O6" t="s">
        <v>113</v>
      </c>
      <c r="P6" t="s">
        <v>114</v>
      </c>
      <c r="Q6" t="s">
        <v>230</v>
      </c>
      <c r="R6" t="s">
        <v>231</v>
      </c>
      <c r="S6" s="1">
        <v>23508</v>
      </c>
      <c r="T6">
        <v>0</v>
      </c>
      <c r="U6">
        <v>0</v>
      </c>
      <c r="V6" t="s">
        <v>459</v>
      </c>
      <c r="W6">
        <v>0</v>
      </c>
      <c r="X6" t="s">
        <v>412</v>
      </c>
      <c r="Y6" t="s">
        <v>413</v>
      </c>
      <c r="Z6" t="s">
        <v>413</v>
      </c>
      <c r="AA6">
        <v>0</v>
      </c>
      <c r="AB6">
        <v>0</v>
      </c>
      <c r="AC6">
        <v>0</v>
      </c>
      <c r="AD6" t="s">
        <v>544</v>
      </c>
      <c r="AE6">
        <v>0</v>
      </c>
      <c r="AF6">
        <v>3107648500</v>
      </c>
      <c r="AG6">
        <v>0</v>
      </c>
      <c r="AH6">
        <v>0</v>
      </c>
      <c r="AI6">
        <v>0</v>
      </c>
      <c r="AJ6">
        <v>0</v>
      </c>
      <c r="AK6" s="18" t="s">
        <v>408</v>
      </c>
      <c r="AL6">
        <v>1</v>
      </c>
      <c r="AM6" s="4">
        <v>431820113</v>
      </c>
      <c r="AN6">
        <v>0</v>
      </c>
      <c r="AO6">
        <v>0</v>
      </c>
      <c r="AP6">
        <v>0</v>
      </c>
      <c r="AQ6">
        <v>0</v>
      </c>
      <c r="AR6" s="4">
        <v>431820113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 s="7">
        <f>+AR6*3.825/1000/12</f>
        <v>137642.66101875002</v>
      </c>
      <c r="BB6" s="7">
        <f>+BA6*AU6</f>
        <v>0</v>
      </c>
      <c r="BC6" s="7">
        <f>ROUND(BA6+BB6,0)</f>
        <v>137643</v>
      </c>
      <c r="BD6" s="5" t="s">
        <v>630</v>
      </c>
      <c r="BE6">
        <v>0</v>
      </c>
      <c r="BF6" s="7">
        <v>5000</v>
      </c>
      <c r="BG6" t="s">
        <v>685</v>
      </c>
      <c r="BH6" t="s">
        <v>692</v>
      </c>
    </row>
  </sheetData>
  <pageMargins left="0.7" right="0.7" top="0.75" bottom="0.75" header="0.3" footer="0.3"/>
  <pageSetup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24E92-716B-4CF5-926A-B0455158BFAC}">
  <dimension ref="A1:BH175"/>
  <sheetViews>
    <sheetView workbookViewId="0">
      <pane ySplit="1" topLeftCell="A158" activePane="bottomLeft" state="frozen"/>
      <selection activeCell="AK5" sqref="AK1:AK1048576"/>
      <selection pane="bottomLeft" activeCell="A175" sqref="A175"/>
    </sheetView>
  </sheetViews>
  <sheetFormatPr baseColWidth="10" defaultRowHeight="15" x14ac:dyDescent="0.25"/>
  <cols>
    <col min="1" max="1" width="26.85546875" bestFit="1" customWidth="1"/>
    <col min="2" max="2" width="6.140625" bestFit="1" customWidth="1"/>
    <col min="3" max="3" width="9.140625" bestFit="1" customWidth="1"/>
    <col min="4" max="4" width="9.85546875" bestFit="1" customWidth="1"/>
    <col min="5" max="5" width="20" bestFit="1" customWidth="1"/>
    <col min="6" max="6" width="18.140625" bestFit="1" customWidth="1"/>
    <col min="7" max="7" width="15.140625" bestFit="1" customWidth="1"/>
    <col min="8" max="8" width="24" bestFit="1" customWidth="1"/>
    <col min="9" max="9" width="14.85546875" bestFit="1" customWidth="1"/>
    <col min="10" max="10" width="16.5703125" bestFit="1" customWidth="1"/>
    <col min="11" max="11" width="19.85546875" bestFit="1" customWidth="1"/>
    <col min="12" max="12" width="17.5703125" bestFit="1" customWidth="1"/>
    <col min="13" max="13" width="15.5703125" bestFit="1" customWidth="1"/>
    <col min="14" max="14" width="22.140625" bestFit="1" customWidth="1"/>
    <col min="15" max="15" width="16.140625" bestFit="1" customWidth="1"/>
    <col min="16" max="16" width="16.85546875" bestFit="1" customWidth="1"/>
    <col min="17" max="17" width="14.85546875" bestFit="1" customWidth="1"/>
    <col min="18" max="18" width="16.85546875" bestFit="1" customWidth="1"/>
    <col min="19" max="19" width="19.85546875" bestFit="1" customWidth="1"/>
    <col min="20" max="20" width="5.42578125" bestFit="1" customWidth="1"/>
    <col min="21" max="21" width="13.5703125" bestFit="1" customWidth="1"/>
    <col min="22" max="22" width="40.85546875" bestFit="1" customWidth="1"/>
    <col min="23" max="23" width="4.5703125" bestFit="1" customWidth="1"/>
    <col min="24" max="24" width="18.42578125" bestFit="1" customWidth="1"/>
    <col min="25" max="26" width="10.5703125" bestFit="1" customWidth="1"/>
    <col min="27" max="27" width="5.5703125" bestFit="1" customWidth="1"/>
    <col min="28" max="28" width="4.85546875" bestFit="1" customWidth="1"/>
    <col min="29" max="29" width="13.140625" bestFit="1" customWidth="1"/>
    <col min="30" max="30" width="44" bestFit="1" customWidth="1"/>
    <col min="31" max="31" width="9.140625" bestFit="1" customWidth="1"/>
    <col min="32" max="32" width="12.42578125" bestFit="1" customWidth="1"/>
    <col min="33" max="33" width="25.140625" bestFit="1" customWidth="1"/>
    <col min="34" max="34" width="21.140625" bestFit="1" customWidth="1"/>
    <col min="35" max="35" width="21.42578125" bestFit="1" customWidth="1"/>
    <col min="36" max="36" width="16.42578125" bestFit="1" customWidth="1"/>
    <col min="37" max="37" width="18.85546875" bestFit="1" customWidth="1"/>
    <col min="38" max="38" width="20.85546875" bestFit="1" customWidth="1"/>
    <col min="39" max="39" width="14" bestFit="1" customWidth="1"/>
    <col min="40" max="40" width="15.140625" bestFit="1" customWidth="1"/>
    <col min="41" max="41" width="20.140625" bestFit="1" customWidth="1"/>
    <col min="42" max="42" width="13.42578125" bestFit="1" customWidth="1"/>
    <col min="43" max="43" width="14.5703125" bestFit="1" customWidth="1"/>
    <col min="44" max="44" width="15.85546875" bestFit="1" customWidth="1"/>
    <col min="45" max="45" width="13.42578125" bestFit="1" customWidth="1"/>
    <col min="46" max="46" width="15.42578125" bestFit="1" customWidth="1"/>
    <col min="47" max="47" width="12.140625" bestFit="1" customWidth="1"/>
    <col min="48" max="48" width="22.140625" bestFit="1" customWidth="1"/>
    <col min="49" max="49" width="6.42578125" bestFit="1" customWidth="1"/>
    <col min="50" max="50" width="11.140625" bestFit="1" customWidth="1"/>
    <col min="51" max="51" width="25.5703125" bestFit="1" customWidth="1"/>
    <col min="52" max="52" width="15.85546875" bestFit="1" customWidth="1"/>
    <col min="53" max="53" width="11.85546875" bestFit="1" customWidth="1"/>
    <col min="54" max="54" width="18.5703125" bestFit="1" customWidth="1"/>
    <col min="55" max="55" width="16" bestFit="1" customWidth="1"/>
    <col min="56" max="56" width="74.140625" bestFit="1" customWidth="1"/>
    <col min="57" max="57" width="36.85546875" bestFit="1" customWidth="1"/>
    <col min="58" max="58" width="11.85546875" bestFit="1" customWidth="1"/>
    <col min="59" max="59" width="26.140625" bestFit="1" customWidth="1"/>
    <col min="60" max="60" width="11.5703125" bestFit="1" customWidth="1"/>
  </cols>
  <sheetData>
    <row r="1" spans="1:60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52</v>
      </c>
      <c r="H1" s="16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8" t="s">
        <v>21</v>
      </c>
      <c r="X1" s="8" t="s">
        <v>22</v>
      </c>
      <c r="Y1" s="8" t="s">
        <v>23</v>
      </c>
      <c r="Z1" s="8" t="s">
        <v>24</v>
      </c>
      <c r="AA1" s="8" t="s">
        <v>25</v>
      </c>
      <c r="AB1" s="8" t="s">
        <v>26</v>
      </c>
      <c r="AC1" s="8" t="s">
        <v>27</v>
      </c>
      <c r="AD1" s="8" t="s">
        <v>28</v>
      </c>
      <c r="AE1" s="8" t="s">
        <v>29</v>
      </c>
      <c r="AF1" s="8" t="s">
        <v>30</v>
      </c>
      <c r="AG1" s="8" t="s">
        <v>31</v>
      </c>
      <c r="AH1" s="8" t="s">
        <v>32</v>
      </c>
      <c r="AI1" s="8" t="s">
        <v>33</v>
      </c>
      <c r="AJ1" s="8" t="s">
        <v>34</v>
      </c>
      <c r="AK1" s="8" t="s">
        <v>35</v>
      </c>
      <c r="AL1" s="8" t="s">
        <v>36</v>
      </c>
      <c r="AM1" s="9" t="s">
        <v>37</v>
      </c>
      <c r="AN1" s="8" t="s">
        <v>38</v>
      </c>
      <c r="AO1" s="8" t="s">
        <v>39</v>
      </c>
      <c r="AP1" s="8" t="s">
        <v>40</v>
      </c>
      <c r="AQ1" s="8" t="s">
        <v>41</v>
      </c>
      <c r="AR1" s="8" t="s">
        <v>42</v>
      </c>
      <c r="AS1" s="8" t="s">
        <v>43</v>
      </c>
      <c r="AT1" s="8" t="s">
        <v>44</v>
      </c>
      <c r="AU1" s="8" t="s">
        <v>45</v>
      </c>
      <c r="AV1" s="8" t="s">
        <v>46</v>
      </c>
      <c r="AW1" s="8" t="s">
        <v>47</v>
      </c>
      <c r="AX1" s="8" t="s">
        <v>48</v>
      </c>
      <c r="AY1" s="8" t="s">
        <v>49</v>
      </c>
      <c r="AZ1" s="8" t="s">
        <v>50</v>
      </c>
      <c r="BA1" s="17" t="s">
        <v>410</v>
      </c>
      <c r="BB1" s="17" t="s">
        <v>588</v>
      </c>
      <c r="BC1" s="17" t="s">
        <v>589</v>
      </c>
      <c r="BD1" s="17" t="s">
        <v>590</v>
      </c>
      <c r="BE1" s="17" t="s">
        <v>679</v>
      </c>
      <c r="BF1" s="17" t="s">
        <v>680</v>
      </c>
      <c r="BG1" s="17" t="s">
        <v>681</v>
      </c>
      <c r="BH1" s="8"/>
    </row>
    <row r="2" spans="1:60" x14ac:dyDescent="0.25">
      <c r="A2" s="8">
        <v>0</v>
      </c>
      <c r="B2" s="8">
        <v>0</v>
      </c>
      <c r="C2" s="8">
        <v>0</v>
      </c>
      <c r="D2" s="8">
        <v>0</v>
      </c>
      <c r="E2" s="8">
        <v>0</v>
      </c>
      <c r="F2" s="8">
        <v>0</v>
      </c>
      <c r="G2" s="8">
        <v>0</v>
      </c>
      <c r="H2" s="8">
        <v>0</v>
      </c>
      <c r="I2" s="8">
        <v>2</v>
      </c>
      <c r="J2" s="8">
        <v>9000625943</v>
      </c>
      <c r="K2" s="10">
        <v>44256</v>
      </c>
      <c r="L2" s="10">
        <v>44286</v>
      </c>
      <c r="M2" s="8" t="s">
        <v>51</v>
      </c>
      <c r="N2" s="8">
        <v>19101810</v>
      </c>
      <c r="O2" s="8" t="s">
        <v>54</v>
      </c>
      <c r="P2" s="8" t="s">
        <v>55</v>
      </c>
      <c r="Q2" s="8" t="s">
        <v>184</v>
      </c>
      <c r="R2" s="8" t="s">
        <v>111</v>
      </c>
      <c r="S2" s="11">
        <v>18393</v>
      </c>
      <c r="T2" s="8">
        <v>0</v>
      </c>
      <c r="U2" s="8">
        <v>0</v>
      </c>
      <c r="V2" s="8" t="s">
        <v>411</v>
      </c>
      <c r="W2" s="8">
        <v>0</v>
      </c>
      <c r="X2" s="8" t="s">
        <v>412</v>
      </c>
      <c r="Y2" s="8" t="s">
        <v>413</v>
      </c>
      <c r="Z2" s="8" t="s">
        <v>413</v>
      </c>
      <c r="AA2" s="8">
        <v>0</v>
      </c>
      <c r="AB2" s="8">
        <v>0</v>
      </c>
      <c r="AC2" s="8">
        <v>0</v>
      </c>
      <c r="AD2" s="8" t="s">
        <v>510</v>
      </c>
      <c r="AE2" s="8">
        <v>0</v>
      </c>
      <c r="AF2" s="8">
        <v>3134990949</v>
      </c>
      <c r="AG2" s="8">
        <v>0</v>
      </c>
      <c r="AH2" s="8">
        <v>0</v>
      </c>
      <c r="AI2" s="8">
        <v>0</v>
      </c>
      <c r="AJ2" s="8">
        <v>0</v>
      </c>
      <c r="AK2" s="8" t="s">
        <v>284</v>
      </c>
      <c r="AL2" s="8">
        <v>1</v>
      </c>
      <c r="AM2" s="9">
        <v>26302</v>
      </c>
      <c r="AN2" s="8">
        <v>0</v>
      </c>
      <c r="AO2" s="8">
        <v>0</v>
      </c>
      <c r="AP2" s="8">
        <v>0</v>
      </c>
      <c r="AQ2" s="8">
        <v>0</v>
      </c>
      <c r="AR2" s="9"/>
      <c r="AS2" s="8">
        <v>0</v>
      </c>
      <c r="AT2" s="8">
        <v>0</v>
      </c>
      <c r="AU2" s="8">
        <v>0.25</v>
      </c>
      <c r="AV2" s="8">
        <v>0</v>
      </c>
      <c r="AW2" s="8">
        <v>0</v>
      </c>
      <c r="AX2" s="8">
        <v>0</v>
      </c>
      <c r="AY2" s="8">
        <v>0</v>
      </c>
      <c r="AZ2" s="8">
        <v>0</v>
      </c>
      <c r="BA2" s="12">
        <f t="shared" ref="BA2:BA10" si="0">+AR2*3.825/1000/12</f>
        <v>0</v>
      </c>
      <c r="BB2" s="12">
        <f t="shared" ref="BB2:BB10" si="1">+BA2*AU2</f>
        <v>0</v>
      </c>
      <c r="BC2" s="12">
        <f t="shared" ref="BC2:BC9" si="2">+BA2+BB2</f>
        <v>0</v>
      </c>
      <c r="BD2" s="13" t="s">
        <v>591</v>
      </c>
      <c r="BE2" s="8">
        <v>0</v>
      </c>
      <c r="BF2" s="8">
        <v>5000</v>
      </c>
      <c r="BG2" s="8" t="s">
        <v>682</v>
      </c>
      <c r="BH2" s="8"/>
    </row>
    <row r="3" spans="1:60" x14ac:dyDescent="0.25">
      <c r="A3" s="8">
        <v>0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2</v>
      </c>
      <c r="J3" s="8">
        <v>70877718</v>
      </c>
      <c r="K3" s="10">
        <v>44256</v>
      </c>
      <c r="L3" s="10">
        <v>44286</v>
      </c>
      <c r="M3" s="8" t="s">
        <v>51</v>
      </c>
      <c r="N3" s="8">
        <v>70877718</v>
      </c>
      <c r="O3" s="8" t="s">
        <v>60</v>
      </c>
      <c r="P3" s="8" t="s">
        <v>61</v>
      </c>
      <c r="Q3" s="8" t="s">
        <v>188</v>
      </c>
      <c r="R3" s="8">
        <v>0</v>
      </c>
      <c r="S3" s="11">
        <v>24948</v>
      </c>
      <c r="T3" s="8">
        <v>0</v>
      </c>
      <c r="U3" s="8">
        <v>0</v>
      </c>
      <c r="V3" s="8" t="s">
        <v>416</v>
      </c>
      <c r="W3" s="8">
        <v>0</v>
      </c>
      <c r="X3" s="8" t="s">
        <v>417</v>
      </c>
      <c r="Y3" s="8" t="s">
        <v>418</v>
      </c>
      <c r="Z3" s="8" t="s">
        <v>418</v>
      </c>
      <c r="AA3" s="8">
        <v>0</v>
      </c>
      <c r="AB3" s="8">
        <v>0</v>
      </c>
      <c r="AC3" s="8">
        <v>0</v>
      </c>
      <c r="AD3" s="8" t="s">
        <v>500</v>
      </c>
      <c r="AE3" s="8">
        <v>0</v>
      </c>
      <c r="AF3" s="8">
        <v>3113722926</v>
      </c>
      <c r="AG3" s="8">
        <v>0</v>
      </c>
      <c r="AH3" s="8">
        <v>0</v>
      </c>
      <c r="AI3" s="8">
        <v>0</v>
      </c>
      <c r="AJ3" s="8">
        <v>0</v>
      </c>
      <c r="AK3" s="8" t="s">
        <v>287</v>
      </c>
      <c r="AL3" s="8">
        <v>1</v>
      </c>
      <c r="AM3" s="9">
        <v>904557</v>
      </c>
      <c r="AN3" s="8">
        <v>0</v>
      </c>
      <c r="AO3" s="8">
        <v>0</v>
      </c>
      <c r="AP3" s="8">
        <v>0</v>
      </c>
      <c r="AQ3" s="8">
        <v>0</v>
      </c>
      <c r="AR3" s="9"/>
      <c r="AS3" s="8">
        <v>0</v>
      </c>
      <c r="AT3" s="8">
        <v>0</v>
      </c>
      <c r="AU3" s="8">
        <v>0.25</v>
      </c>
      <c r="AV3" s="8">
        <v>0</v>
      </c>
      <c r="AW3" s="8">
        <v>0</v>
      </c>
      <c r="AX3" s="8">
        <v>0</v>
      </c>
      <c r="AY3" s="8">
        <v>0</v>
      </c>
      <c r="AZ3" s="8">
        <v>0</v>
      </c>
      <c r="BA3" s="12">
        <f t="shared" si="0"/>
        <v>0</v>
      </c>
      <c r="BB3" s="12">
        <f t="shared" si="1"/>
        <v>0</v>
      </c>
      <c r="BC3" s="12">
        <f t="shared" si="2"/>
        <v>0</v>
      </c>
      <c r="BD3" s="13" t="s">
        <v>594</v>
      </c>
      <c r="BE3" s="8">
        <v>60</v>
      </c>
      <c r="BF3" s="8">
        <v>5000</v>
      </c>
      <c r="BG3" s="8" t="s">
        <v>682</v>
      </c>
      <c r="BH3" s="8"/>
    </row>
    <row r="4" spans="1:60" x14ac:dyDescent="0.25">
      <c r="A4" s="8">
        <v>0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2</v>
      </c>
      <c r="J4" s="8">
        <v>79693379</v>
      </c>
      <c r="K4" s="10">
        <v>44256</v>
      </c>
      <c r="L4" s="10">
        <v>44286</v>
      </c>
      <c r="M4" s="8" t="s">
        <v>51</v>
      </c>
      <c r="N4" s="8">
        <v>79693379</v>
      </c>
      <c r="O4" s="8" t="s">
        <v>68</v>
      </c>
      <c r="P4" s="8"/>
      <c r="Q4" s="8" t="s">
        <v>194</v>
      </c>
      <c r="R4" s="8" t="s">
        <v>184</v>
      </c>
      <c r="S4" s="11">
        <v>27475</v>
      </c>
      <c r="T4" s="8">
        <v>0</v>
      </c>
      <c r="U4" s="8">
        <v>0</v>
      </c>
      <c r="V4" s="8" t="s">
        <v>427</v>
      </c>
      <c r="W4" s="8">
        <v>0</v>
      </c>
      <c r="X4" s="8" t="s">
        <v>412</v>
      </c>
      <c r="Y4" s="8" t="s">
        <v>413</v>
      </c>
      <c r="Z4" s="8" t="s">
        <v>413</v>
      </c>
      <c r="AA4" s="8">
        <v>0</v>
      </c>
      <c r="AB4" s="8">
        <v>0</v>
      </c>
      <c r="AC4" s="8">
        <v>0</v>
      </c>
      <c r="AD4" s="8" t="s">
        <v>516</v>
      </c>
      <c r="AE4" s="8">
        <v>0</v>
      </c>
      <c r="AF4" s="8">
        <v>3108710241</v>
      </c>
      <c r="AG4" s="8">
        <v>0</v>
      </c>
      <c r="AH4" s="8">
        <v>0</v>
      </c>
      <c r="AI4" s="8">
        <v>0</v>
      </c>
      <c r="AJ4" s="8">
        <v>0</v>
      </c>
      <c r="AK4" s="8" t="s">
        <v>292</v>
      </c>
      <c r="AL4" s="8">
        <v>1</v>
      </c>
      <c r="AM4" s="9">
        <v>2633610</v>
      </c>
      <c r="AN4" s="8">
        <v>0</v>
      </c>
      <c r="AO4" s="8">
        <v>0</v>
      </c>
      <c r="AP4" s="8">
        <v>0</v>
      </c>
      <c r="AQ4" s="8">
        <v>0</v>
      </c>
      <c r="AR4" s="9"/>
      <c r="AS4" s="8">
        <v>0</v>
      </c>
      <c r="AT4" s="8">
        <v>0</v>
      </c>
      <c r="AU4" s="8">
        <v>0</v>
      </c>
      <c r="AV4" s="8">
        <v>0</v>
      </c>
      <c r="AW4" s="8">
        <v>0</v>
      </c>
      <c r="AX4" s="8">
        <v>0</v>
      </c>
      <c r="AY4" s="8">
        <v>0</v>
      </c>
      <c r="AZ4" s="8">
        <v>0</v>
      </c>
      <c r="BA4" s="12">
        <f t="shared" si="0"/>
        <v>0</v>
      </c>
      <c r="BB4" s="12">
        <f t="shared" si="1"/>
        <v>0</v>
      </c>
      <c r="BC4" s="12">
        <f t="shared" si="2"/>
        <v>0</v>
      </c>
      <c r="BD4" s="13" t="s">
        <v>599</v>
      </c>
      <c r="BE4" s="8">
        <v>0</v>
      </c>
      <c r="BF4" s="8">
        <v>5000</v>
      </c>
      <c r="BG4" s="8" t="s">
        <v>682</v>
      </c>
      <c r="BH4" s="8"/>
    </row>
    <row r="5" spans="1:60" x14ac:dyDescent="0.25">
      <c r="A5" s="8">
        <v>0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2</v>
      </c>
      <c r="J5" s="8">
        <v>9005318981</v>
      </c>
      <c r="K5" s="10">
        <v>44256</v>
      </c>
      <c r="L5" s="10">
        <v>44286</v>
      </c>
      <c r="M5" s="8" t="s">
        <v>51</v>
      </c>
      <c r="N5" s="8">
        <v>1073668805</v>
      </c>
      <c r="O5" s="8" t="s">
        <v>73</v>
      </c>
      <c r="P5" s="8"/>
      <c r="Q5" s="8" t="s">
        <v>198</v>
      </c>
      <c r="R5" s="8" t="s">
        <v>199</v>
      </c>
      <c r="S5" s="11">
        <v>31470</v>
      </c>
      <c r="T5" s="8">
        <v>0</v>
      </c>
      <c r="U5" s="8">
        <v>0</v>
      </c>
      <c r="V5" s="8" t="s">
        <v>431</v>
      </c>
      <c r="W5" s="8">
        <v>0</v>
      </c>
      <c r="X5" s="8" t="s">
        <v>412</v>
      </c>
      <c r="Y5" s="8" t="s">
        <v>413</v>
      </c>
      <c r="Z5" s="8" t="s">
        <v>413</v>
      </c>
      <c r="AA5" s="8">
        <v>0</v>
      </c>
      <c r="AB5" s="8">
        <v>0</v>
      </c>
      <c r="AC5" s="8">
        <v>0</v>
      </c>
      <c r="AD5" s="8" t="s">
        <v>520</v>
      </c>
      <c r="AE5" s="8">
        <v>0</v>
      </c>
      <c r="AF5" s="8">
        <v>3006056434</v>
      </c>
      <c r="AG5" s="8">
        <v>0</v>
      </c>
      <c r="AH5" s="8">
        <v>0</v>
      </c>
      <c r="AI5" s="8">
        <v>0</v>
      </c>
      <c r="AJ5" s="8">
        <v>0</v>
      </c>
      <c r="AK5" s="8" t="s">
        <v>296</v>
      </c>
      <c r="AL5" s="8">
        <v>1</v>
      </c>
      <c r="AM5" s="9">
        <v>3447883</v>
      </c>
      <c r="AN5" s="8">
        <v>0</v>
      </c>
      <c r="AO5" s="8">
        <v>0</v>
      </c>
      <c r="AP5" s="8">
        <v>0</v>
      </c>
      <c r="AQ5" s="8">
        <v>0</v>
      </c>
      <c r="AR5" s="9"/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12">
        <f t="shared" si="0"/>
        <v>0</v>
      </c>
      <c r="BB5" s="12">
        <f t="shared" si="1"/>
        <v>0</v>
      </c>
      <c r="BC5" s="12">
        <f t="shared" si="2"/>
        <v>0</v>
      </c>
      <c r="BD5" s="13" t="s">
        <v>603</v>
      </c>
      <c r="BE5" s="8">
        <v>0</v>
      </c>
      <c r="BF5" s="8">
        <v>5000</v>
      </c>
      <c r="BG5" s="8" t="s">
        <v>682</v>
      </c>
      <c r="BH5" s="8"/>
    </row>
    <row r="6" spans="1:60" x14ac:dyDescent="0.25">
      <c r="A6" s="8">
        <v>0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2</v>
      </c>
      <c r="J6" s="8">
        <v>8301026220</v>
      </c>
      <c r="K6" s="10">
        <v>44256</v>
      </c>
      <c r="L6" s="10">
        <v>44286</v>
      </c>
      <c r="M6" s="8" t="s">
        <v>51</v>
      </c>
      <c r="N6" s="8">
        <v>19435836</v>
      </c>
      <c r="O6" s="8" t="s">
        <v>80</v>
      </c>
      <c r="P6" s="8" t="s">
        <v>56</v>
      </c>
      <c r="Q6" s="8" t="s">
        <v>206</v>
      </c>
      <c r="R6" s="8">
        <v>0</v>
      </c>
      <c r="S6" s="11">
        <v>22125</v>
      </c>
      <c r="T6" s="8">
        <v>0</v>
      </c>
      <c r="U6" s="8">
        <v>0</v>
      </c>
      <c r="V6" s="8" t="s">
        <v>438</v>
      </c>
      <c r="W6" s="8">
        <v>0</v>
      </c>
      <c r="X6" s="8" t="s">
        <v>412</v>
      </c>
      <c r="Y6" s="8" t="s">
        <v>413</v>
      </c>
      <c r="Z6" s="8" t="s">
        <v>413</v>
      </c>
      <c r="AA6" s="8">
        <v>0</v>
      </c>
      <c r="AB6" s="8">
        <v>0</v>
      </c>
      <c r="AC6" s="8">
        <v>0</v>
      </c>
      <c r="AD6" s="8" t="s">
        <v>526</v>
      </c>
      <c r="AE6" s="8">
        <v>0</v>
      </c>
      <c r="AF6" s="8">
        <v>3108079593</v>
      </c>
      <c r="AG6" s="8">
        <v>0</v>
      </c>
      <c r="AH6" s="8">
        <v>0</v>
      </c>
      <c r="AI6" s="8">
        <v>0</v>
      </c>
      <c r="AJ6" s="8">
        <v>0</v>
      </c>
      <c r="AK6" s="8" t="s">
        <v>305</v>
      </c>
      <c r="AL6" s="8">
        <v>1</v>
      </c>
      <c r="AM6" s="9">
        <v>7098573</v>
      </c>
      <c r="AN6" s="8">
        <v>0</v>
      </c>
      <c r="AO6" s="8">
        <v>0</v>
      </c>
      <c r="AP6" s="8">
        <v>0</v>
      </c>
      <c r="AQ6" s="8">
        <v>0</v>
      </c>
      <c r="AR6" s="9"/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12">
        <f t="shared" si="0"/>
        <v>0</v>
      </c>
      <c r="BB6" s="12">
        <f t="shared" si="1"/>
        <v>0</v>
      </c>
      <c r="BC6" s="12">
        <f t="shared" si="2"/>
        <v>0</v>
      </c>
      <c r="BD6" s="13" t="s">
        <v>610</v>
      </c>
      <c r="BE6" s="8">
        <v>0</v>
      </c>
      <c r="BF6" s="8">
        <v>5000</v>
      </c>
      <c r="BG6" s="8" t="s">
        <v>682</v>
      </c>
      <c r="BH6" s="8"/>
    </row>
    <row r="7" spans="1:60" x14ac:dyDescent="0.25">
      <c r="A7" s="8">
        <v>0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2</v>
      </c>
      <c r="J7" s="8">
        <v>9000537482</v>
      </c>
      <c r="K7" s="10">
        <v>44256</v>
      </c>
      <c r="L7" s="10">
        <v>44286</v>
      </c>
      <c r="M7" s="8" t="s">
        <v>51</v>
      </c>
      <c r="N7" s="8">
        <v>79427508</v>
      </c>
      <c r="O7" s="8" t="s">
        <v>151</v>
      </c>
      <c r="P7" s="8" t="s">
        <v>152</v>
      </c>
      <c r="Q7" s="8" t="s">
        <v>148</v>
      </c>
      <c r="R7" s="8" t="s">
        <v>262</v>
      </c>
      <c r="S7" s="11">
        <v>24447</v>
      </c>
      <c r="T7" s="8">
        <v>0</v>
      </c>
      <c r="U7" s="8">
        <v>0</v>
      </c>
      <c r="V7" s="8" t="s">
        <v>483</v>
      </c>
      <c r="W7" s="8">
        <v>0</v>
      </c>
      <c r="X7" s="8" t="s">
        <v>412</v>
      </c>
      <c r="Y7" s="8" t="s">
        <v>413</v>
      </c>
      <c r="Z7" s="8" t="s">
        <v>413</v>
      </c>
      <c r="AA7" s="8">
        <v>0</v>
      </c>
      <c r="AB7" s="8">
        <v>0</v>
      </c>
      <c r="AC7" s="8">
        <v>0</v>
      </c>
      <c r="AD7" s="8" t="s">
        <v>567</v>
      </c>
      <c r="AE7" s="8">
        <v>0</v>
      </c>
      <c r="AF7" s="8">
        <v>3107860486</v>
      </c>
      <c r="AG7" s="8">
        <v>0</v>
      </c>
      <c r="AH7" s="8">
        <v>0</v>
      </c>
      <c r="AI7" s="8">
        <v>0</v>
      </c>
      <c r="AJ7" s="8">
        <v>0</v>
      </c>
      <c r="AK7" s="8" t="s">
        <v>355</v>
      </c>
      <c r="AL7" s="8">
        <v>1</v>
      </c>
      <c r="AM7" s="9">
        <v>46518872</v>
      </c>
      <c r="AN7" s="8">
        <v>0</v>
      </c>
      <c r="AO7" s="8">
        <v>0</v>
      </c>
      <c r="AP7" s="8">
        <v>0</v>
      </c>
      <c r="AQ7" s="8">
        <v>0</v>
      </c>
      <c r="AR7" s="9"/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12">
        <f t="shared" si="0"/>
        <v>0</v>
      </c>
      <c r="BB7" s="12">
        <f t="shared" si="1"/>
        <v>0</v>
      </c>
      <c r="BC7" s="12">
        <f t="shared" si="2"/>
        <v>0</v>
      </c>
      <c r="BD7" s="13" t="s">
        <v>654</v>
      </c>
      <c r="BE7" s="8">
        <v>0</v>
      </c>
      <c r="BF7" s="8">
        <v>5000</v>
      </c>
      <c r="BG7" s="8" t="s">
        <v>682</v>
      </c>
      <c r="BH7" s="8"/>
    </row>
    <row r="8" spans="1:60" x14ac:dyDescent="0.25">
      <c r="A8" s="8">
        <v>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2</v>
      </c>
      <c r="J8" s="8">
        <v>9003780387</v>
      </c>
      <c r="K8" s="10">
        <v>44256</v>
      </c>
      <c r="L8" s="10">
        <v>44286</v>
      </c>
      <c r="M8" s="8" t="s">
        <v>51</v>
      </c>
      <c r="N8" s="8">
        <v>80187420</v>
      </c>
      <c r="O8" s="8" t="s">
        <v>161</v>
      </c>
      <c r="P8" s="8" t="s">
        <v>161</v>
      </c>
      <c r="Q8" s="8" t="s">
        <v>267</v>
      </c>
      <c r="R8" s="8" t="s">
        <v>224</v>
      </c>
      <c r="S8" s="11">
        <v>30870</v>
      </c>
      <c r="T8" s="8">
        <v>0</v>
      </c>
      <c r="U8" s="8">
        <v>0</v>
      </c>
      <c r="V8" s="8" t="s">
        <v>491</v>
      </c>
      <c r="W8" s="8">
        <v>0</v>
      </c>
      <c r="X8" s="8" t="s">
        <v>412</v>
      </c>
      <c r="Y8" s="8" t="s">
        <v>413</v>
      </c>
      <c r="Z8" s="8" t="s">
        <v>413</v>
      </c>
      <c r="AA8" s="8">
        <v>0</v>
      </c>
      <c r="AB8" s="8">
        <v>0</v>
      </c>
      <c r="AC8" s="8">
        <v>0</v>
      </c>
      <c r="AD8" s="8" t="s">
        <v>572</v>
      </c>
      <c r="AE8" s="8">
        <v>0</v>
      </c>
      <c r="AF8" s="8">
        <v>3174398393</v>
      </c>
      <c r="AG8" s="8">
        <v>0</v>
      </c>
      <c r="AH8" s="8">
        <v>0</v>
      </c>
      <c r="AI8" s="8">
        <v>0</v>
      </c>
      <c r="AJ8" s="8">
        <v>0</v>
      </c>
      <c r="AK8" s="8" t="s">
        <v>366</v>
      </c>
      <c r="AL8" s="8">
        <v>1</v>
      </c>
      <c r="AM8" s="9">
        <v>65711982</v>
      </c>
      <c r="AN8" s="8">
        <v>0</v>
      </c>
      <c r="AO8" s="8">
        <v>0</v>
      </c>
      <c r="AP8" s="8">
        <v>0</v>
      </c>
      <c r="AQ8" s="8">
        <v>0</v>
      </c>
      <c r="AR8" s="9"/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12">
        <f t="shared" si="0"/>
        <v>0</v>
      </c>
      <c r="BB8" s="12">
        <f t="shared" si="1"/>
        <v>0</v>
      </c>
      <c r="BC8" s="12">
        <f t="shared" si="2"/>
        <v>0</v>
      </c>
      <c r="BD8" s="13" t="s">
        <v>660</v>
      </c>
      <c r="BE8" s="8">
        <v>0</v>
      </c>
      <c r="BF8" s="8">
        <v>5000</v>
      </c>
      <c r="BG8" s="8" t="s">
        <v>682</v>
      </c>
      <c r="BH8" s="8"/>
    </row>
    <row r="9" spans="1:60" x14ac:dyDescent="0.25">
      <c r="A9" s="8">
        <v>0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2</v>
      </c>
      <c r="J9" s="8">
        <v>52026273</v>
      </c>
      <c r="K9" s="10">
        <v>44256</v>
      </c>
      <c r="L9" s="10">
        <v>44286</v>
      </c>
      <c r="M9" s="8" t="s">
        <v>51</v>
      </c>
      <c r="N9" s="8">
        <v>52026273</v>
      </c>
      <c r="O9" s="8" t="s">
        <v>166</v>
      </c>
      <c r="P9" s="8" t="s">
        <v>67</v>
      </c>
      <c r="Q9" s="8" t="s">
        <v>269</v>
      </c>
      <c r="R9" s="8" t="s">
        <v>270</v>
      </c>
      <c r="S9" s="11">
        <v>25949</v>
      </c>
      <c r="T9" s="8">
        <v>0</v>
      </c>
      <c r="U9" s="8">
        <v>0</v>
      </c>
      <c r="V9" s="8" t="s">
        <v>496</v>
      </c>
      <c r="W9" s="8">
        <v>0</v>
      </c>
      <c r="X9" s="8" t="s">
        <v>412</v>
      </c>
      <c r="Y9" s="8" t="s">
        <v>413</v>
      </c>
      <c r="Z9" s="8" t="s">
        <v>413</v>
      </c>
      <c r="AA9" s="8">
        <v>0</v>
      </c>
      <c r="AB9" s="8">
        <v>0</v>
      </c>
      <c r="AC9" s="8">
        <v>0</v>
      </c>
      <c r="AD9" s="8" t="s">
        <v>577</v>
      </c>
      <c r="AE9" s="8">
        <v>0</v>
      </c>
      <c r="AF9" s="8">
        <v>3134406098</v>
      </c>
      <c r="AG9" s="8">
        <v>0</v>
      </c>
      <c r="AH9" s="8">
        <v>0</v>
      </c>
      <c r="AI9" s="8">
        <v>0</v>
      </c>
      <c r="AJ9" s="8">
        <v>0</v>
      </c>
      <c r="AK9" s="8" t="s">
        <v>373</v>
      </c>
      <c r="AL9" s="8">
        <v>1</v>
      </c>
      <c r="AM9" s="9">
        <v>81269190</v>
      </c>
      <c r="AN9" s="8">
        <v>0</v>
      </c>
      <c r="AO9" s="8">
        <v>0</v>
      </c>
      <c r="AP9" s="8">
        <v>0</v>
      </c>
      <c r="AQ9" s="8">
        <v>0</v>
      </c>
      <c r="AR9" s="9"/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12">
        <f t="shared" si="0"/>
        <v>0</v>
      </c>
      <c r="BB9" s="12">
        <f t="shared" si="1"/>
        <v>0</v>
      </c>
      <c r="BC9" s="12">
        <f t="shared" si="2"/>
        <v>0</v>
      </c>
      <c r="BD9" s="13" t="s">
        <v>665</v>
      </c>
      <c r="BE9" s="8">
        <v>30</v>
      </c>
      <c r="BF9" s="8">
        <v>5000</v>
      </c>
      <c r="BG9" s="8" t="s">
        <v>682</v>
      </c>
      <c r="BH9" s="8"/>
    </row>
    <row r="10" spans="1:60" x14ac:dyDescent="0.25">
      <c r="A10" s="8">
        <v>0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2</v>
      </c>
      <c r="J10" s="8">
        <v>80758702</v>
      </c>
      <c r="K10" s="10">
        <v>44287</v>
      </c>
      <c r="L10" s="10">
        <v>44316</v>
      </c>
      <c r="M10" s="8" t="s">
        <v>51</v>
      </c>
      <c r="N10" s="8">
        <v>80758702</v>
      </c>
      <c r="O10" s="8" t="s">
        <v>73</v>
      </c>
      <c r="P10" s="8" t="s">
        <v>176</v>
      </c>
      <c r="Q10" s="8" t="s">
        <v>275</v>
      </c>
      <c r="R10" s="8" t="s">
        <v>276</v>
      </c>
      <c r="S10" s="11">
        <v>30395</v>
      </c>
      <c r="T10" s="8">
        <v>0</v>
      </c>
      <c r="U10" s="8">
        <v>0</v>
      </c>
      <c r="V10" s="8" t="s">
        <v>505</v>
      </c>
      <c r="W10" s="8">
        <v>0</v>
      </c>
      <c r="X10" s="8" t="s">
        <v>412</v>
      </c>
      <c r="Y10" s="8" t="s">
        <v>413</v>
      </c>
      <c r="Z10" s="8" t="s">
        <v>413</v>
      </c>
      <c r="AA10" s="8">
        <v>0</v>
      </c>
      <c r="AB10" s="8">
        <v>0</v>
      </c>
      <c r="AC10" s="8">
        <v>0</v>
      </c>
      <c r="AD10" s="8" t="s">
        <v>583</v>
      </c>
      <c r="AE10" s="8">
        <v>0</v>
      </c>
      <c r="AF10" s="8">
        <v>3204269875</v>
      </c>
      <c r="AG10" s="8">
        <v>0</v>
      </c>
      <c r="AH10" s="8">
        <v>0</v>
      </c>
      <c r="AI10" s="8">
        <v>0</v>
      </c>
      <c r="AJ10" s="8">
        <v>0</v>
      </c>
      <c r="AK10" s="8" t="s">
        <v>392</v>
      </c>
      <c r="AL10" s="8">
        <v>1</v>
      </c>
      <c r="AM10" s="9">
        <v>157469959</v>
      </c>
      <c r="AN10" s="8">
        <v>0</v>
      </c>
      <c r="AO10" s="8">
        <v>0</v>
      </c>
      <c r="AP10" s="8">
        <v>0</v>
      </c>
      <c r="AQ10" s="8">
        <v>0</v>
      </c>
      <c r="AR10" s="9">
        <v>0</v>
      </c>
      <c r="AS10" s="8">
        <v>0</v>
      </c>
      <c r="AT10" s="8">
        <v>0</v>
      </c>
      <c r="AU10" s="8">
        <v>0.25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12">
        <f t="shared" si="0"/>
        <v>0</v>
      </c>
      <c r="BB10" s="12">
        <f t="shared" si="1"/>
        <v>0</v>
      </c>
      <c r="BC10" s="12">
        <f t="shared" ref="BC10" si="3">ROUND(BA10+BB10,0)</f>
        <v>0</v>
      </c>
      <c r="BD10" s="13" t="s">
        <v>672</v>
      </c>
      <c r="BE10" s="8">
        <v>0</v>
      </c>
      <c r="BF10" s="8">
        <v>5000</v>
      </c>
      <c r="BG10" s="8" t="s">
        <v>682</v>
      </c>
      <c r="BH10" s="8"/>
    </row>
    <row r="11" spans="1:60" x14ac:dyDescent="0.25">
      <c r="A11" s="8">
        <v>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2</v>
      </c>
      <c r="J11" s="8">
        <v>8301191303</v>
      </c>
      <c r="K11" s="10">
        <v>44287</v>
      </c>
      <c r="L11" s="10">
        <v>44316</v>
      </c>
      <c r="M11" s="8" t="s">
        <v>51</v>
      </c>
      <c r="N11" s="8">
        <v>8771999</v>
      </c>
      <c r="O11" s="8" t="s">
        <v>154</v>
      </c>
      <c r="P11" s="8" t="s">
        <v>155</v>
      </c>
      <c r="Q11" s="8" t="s">
        <v>263</v>
      </c>
      <c r="R11" s="8" t="s">
        <v>78</v>
      </c>
      <c r="S11" s="11">
        <v>26071</v>
      </c>
      <c r="T11" s="8">
        <v>0</v>
      </c>
      <c r="U11" s="8">
        <v>0</v>
      </c>
      <c r="V11" s="8" t="s">
        <v>487</v>
      </c>
      <c r="W11" s="8">
        <v>0</v>
      </c>
      <c r="X11" s="8" t="s">
        <v>412</v>
      </c>
      <c r="Y11" s="8" t="s">
        <v>413</v>
      </c>
      <c r="Z11" s="8" t="s">
        <v>413</v>
      </c>
      <c r="AA11" s="8">
        <v>0</v>
      </c>
      <c r="AB11" s="8">
        <v>0</v>
      </c>
      <c r="AC11" s="8">
        <v>0</v>
      </c>
      <c r="AD11" s="8" t="s">
        <v>568</v>
      </c>
      <c r="AE11" s="8">
        <v>0</v>
      </c>
      <c r="AF11" s="8">
        <v>3107869327</v>
      </c>
      <c r="AG11" s="8">
        <v>0</v>
      </c>
      <c r="AH11" s="8">
        <v>0</v>
      </c>
      <c r="AI11" s="8">
        <v>0</v>
      </c>
      <c r="AJ11" s="8">
        <v>0</v>
      </c>
      <c r="AK11" s="8" t="s">
        <v>365</v>
      </c>
      <c r="AL11" s="8">
        <v>1</v>
      </c>
      <c r="AM11" s="9">
        <v>65691477</v>
      </c>
      <c r="AN11" s="8">
        <v>0</v>
      </c>
      <c r="AO11" s="8">
        <v>0</v>
      </c>
      <c r="AP11" s="8">
        <v>0</v>
      </c>
      <c r="AQ11" s="8">
        <v>0</v>
      </c>
      <c r="AR11" s="9">
        <v>65691477</v>
      </c>
      <c r="AS11" s="8">
        <v>0</v>
      </c>
      <c r="AT11" s="8">
        <v>0</v>
      </c>
      <c r="AU11" s="8">
        <v>0.25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12">
        <f t="shared" ref="BA11:BA18" si="4">+AR11*3.825/1000/12</f>
        <v>20939.158293750002</v>
      </c>
      <c r="BB11" s="12">
        <f t="shared" ref="BB11:BB18" si="5">+BA11*AU11</f>
        <v>5234.7895734375006</v>
      </c>
      <c r="BC11" s="12">
        <f t="shared" ref="BC11:BC18" si="6">ROUND(BA11+BB11,0)</f>
        <v>26174</v>
      </c>
      <c r="BD11" s="13" t="s">
        <v>656</v>
      </c>
      <c r="BE11" s="8">
        <v>60</v>
      </c>
      <c r="BF11" s="12">
        <v>5000</v>
      </c>
      <c r="BG11" s="8" t="s">
        <v>687</v>
      </c>
      <c r="BH11" s="8"/>
    </row>
    <row r="12" spans="1:60" x14ac:dyDescent="0.25">
      <c r="A12" s="8">
        <v>0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2</v>
      </c>
      <c r="J12" s="8">
        <v>19392750</v>
      </c>
      <c r="K12" s="10">
        <v>44287</v>
      </c>
      <c r="L12" s="10">
        <v>44316</v>
      </c>
      <c r="M12" s="8" t="s">
        <v>51</v>
      </c>
      <c r="N12" s="8">
        <v>19392750</v>
      </c>
      <c r="O12" s="8" t="s">
        <v>69</v>
      </c>
      <c r="P12" s="8" t="s">
        <v>70</v>
      </c>
      <c r="Q12" s="8" t="s">
        <v>195</v>
      </c>
      <c r="R12" s="8">
        <v>0</v>
      </c>
      <c r="S12" s="11">
        <v>22068</v>
      </c>
      <c r="T12" s="8">
        <v>0</v>
      </c>
      <c r="U12" s="8">
        <v>0</v>
      </c>
      <c r="V12" s="8" t="s">
        <v>428</v>
      </c>
      <c r="W12" s="8">
        <v>0</v>
      </c>
      <c r="X12" s="8" t="s">
        <v>412</v>
      </c>
      <c r="Y12" s="8" t="s">
        <v>413</v>
      </c>
      <c r="Z12" s="8" t="s">
        <v>413</v>
      </c>
      <c r="AA12" s="8">
        <v>0</v>
      </c>
      <c r="AB12" s="8">
        <v>0</v>
      </c>
      <c r="AC12" s="8">
        <v>0</v>
      </c>
      <c r="AD12" s="8" t="s">
        <v>517</v>
      </c>
      <c r="AE12" s="8">
        <v>0</v>
      </c>
      <c r="AF12" s="8">
        <v>3002138343</v>
      </c>
      <c r="AG12" s="8">
        <v>0</v>
      </c>
      <c r="AH12" s="8">
        <v>0</v>
      </c>
      <c r="AI12" s="8">
        <v>0</v>
      </c>
      <c r="AJ12" s="8">
        <v>0</v>
      </c>
      <c r="AK12" s="8" t="s">
        <v>293</v>
      </c>
      <c r="AL12" s="8">
        <v>1</v>
      </c>
      <c r="AM12" s="9">
        <v>2665262</v>
      </c>
      <c r="AN12" s="8">
        <v>0</v>
      </c>
      <c r="AO12" s="8">
        <v>0</v>
      </c>
      <c r="AP12" s="8">
        <v>0</v>
      </c>
      <c r="AQ12" s="8">
        <v>0</v>
      </c>
      <c r="AR12" s="9">
        <v>19512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12">
        <f t="shared" si="4"/>
        <v>6.219450000000001</v>
      </c>
      <c r="BB12" s="12">
        <f t="shared" si="5"/>
        <v>0</v>
      </c>
      <c r="BC12" s="12">
        <f t="shared" si="6"/>
        <v>6</v>
      </c>
      <c r="BD12" s="13" t="s">
        <v>600</v>
      </c>
      <c r="BE12" s="8">
        <v>0</v>
      </c>
      <c r="BF12" s="12">
        <v>5000</v>
      </c>
      <c r="BG12" s="8" t="s">
        <v>687</v>
      </c>
      <c r="BH12" s="8"/>
    </row>
    <row r="13" spans="1:60" x14ac:dyDescent="0.25">
      <c r="A13" s="8">
        <v>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2</v>
      </c>
      <c r="J13" s="8">
        <v>9002008261</v>
      </c>
      <c r="K13" s="10">
        <v>44287</v>
      </c>
      <c r="L13" s="10">
        <v>44316</v>
      </c>
      <c r="M13" s="8" t="s">
        <v>51</v>
      </c>
      <c r="N13" s="8">
        <v>94523163</v>
      </c>
      <c r="O13" s="8" t="s">
        <v>109</v>
      </c>
      <c r="P13" s="8"/>
      <c r="Q13" s="8" t="s">
        <v>228</v>
      </c>
      <c r="R13" s="8" t="s">
        <v>143</v>
      </c>
      <c r="S13" s="11">
        <v>28725</v>
      </c>
      <c r="T13" s="8">
        <v>0</v>
      </c>
      <c r="U13" s="8">
        <v>0</v>
      </c>
      <c r="V13" s="8" t="s">
        <v>457</v>
      </c>
      <c r="W13" s="8">
        <v>0</v>
      </c>
      <c r="X13" s="8" t="s">
        <v>412</v>
      </c>
      <c r="Y13" s="8" t="s">
        <v>413</v>
      </c>
      <c r="Z13" s="8" t="s">
        <v>413</v>
      </c>
      <c r="AA13" s="8">
        <v>0</v>
      </c>
      <c r="AB13" s="8">
        <v>0</v>
      </c>
      <c r="AC13" s="8">
        <v>0</v>
      </c>
      <c r="AD13" s="8" t="s">
        <v>542</v>
      </c>
      <c r="AE13" s="8">
        <v>0</v>
      </c>
      <c r="AF13" s="8">
        <v>3157858525</v>
      </c>
      <c r="AG13" s="8">
        <v>0</v>
      </c>
      <c r="AH13" s="8">
        <v>0</v>
      </c>
      <c r="AI13" s="8">
        <v>0</v>
      </c>
      <c r="AJ13" s="8">
        <v>0</v>
      </c>
      <c r="AK13" s="8" t="s">
        <v>322</v>
      </c>
      <c r="AL13" s="8">
        <v>1</v>
      </c>
      <c r="AM13" s="9">
        <v>14385165</v>
      </c>
      <c r="AN13" s="8">
        <v>0</v>
      </c>
      <c r="AO13" s="8">
        <v>0</v>
      </c>
      <c r="AP13" s="8">
        <v>0</v>
      </c>
      <c r="AQ13" s="8">
        <v>0</v>
      </c>
      <c r="AR13" s="9">
        <v>13820101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12">
        <f t="shared" si="4"/>
        <v>4405.1571937500003</v>
      </c>
      <c r="BB13" s="12">
        <f t="shared" si="5"/>
        <v>0</v>
      </c>
      <c r="BC13" s="12">
        <f t="shared" si="6"/>
        <v>4405</v>
      </c>
      <c r="BD13" s="13" t="s">
        <v>628</v>
      </c>
      <c r="BE13" s="8">
        <v>0</v>
      </c>
      <c r="BF13" s="12">
        <v>5000</v>
      </c>
      <c r="BG13" s="8" t="s">
        <v>687</v>
      </c>
      <c r="BH13" s="8"/>
    </row>
    <row r="14" spans="1:60" x14ac:dyDescent="0.25">
      <c r="A14" s="8">
        <v>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2</v>
      </c>
      <c r="J14" s="8">
        <v>9008908394</v>
      </c>
      <c r="K14" s="10">
        <v>44287</v>
      </c>
      <c r="L14" s="10">
        <v>44316</v>
      </c>
      <c r="M14" s="8" t="s">
        <v>51</v>
      </c>
      <c r="N14" s="8">
        <v>1032365444</v>
      </c>
      <c r="O14" s="8" t="s">
        <v>138</v>
      </c>
      <c r="P14" s="8" t="s">
        <v>139</v>
      </c>
      <c r="Q14" s="8" t="s">
        <v>237</v>
      </c>
      <c r="R14" s="8" t="s">
        <v>255</v>
      </c>
      <c r="S14" s="11">
        <v>31579</v>
      </c>
      <c r="T14" s="8">
        <v>0</v>
      </c>
      <c r="U14" s="8">
        <v>0</v>
      </c>
      <c r="V14" s="8" t="s">
        <v>477</v>
      </c>
      <c r="W14" s="8">
        <v>0</v>
      </c>
      <c r="X14" s="8" t="s">
        <v>412</v>
      </c>
      <c r="Y14" s="8" t="s">
        <v>413</v>
      </c>
      <c r="Z14" s="8" t="s">
        <v>413</v>
      </c>
      <c r="AA14" s="8">
        <v>0</v>
      </c>
      <c r="AB14" s="8">
        <v>0</v>
      </c>
      <c r="AC14" s="8">
        <v>0</v>
      </c>
      <c r="AD14" s="8" t="s">
        <v>561</v>
      </c>
      <c r="AE14" s="8">
        <v>0</v>
      </c>
      <c r="AF14" s="8">
        <v>3152025153</v>
      </c>
      <c r="AG14" s="8">
        <v>0</v>
      </c>
      <c r="AH14" s="8">
        <v>0</v>
      </c>
      <c r="AI14" s="8">
        <v>0</v>
      </c>
      <c r="AJ14" s="8">
        <v>0</v>
      </c>
      <c r="AK14" s="8" t="s">
        <v>345</v>
      </c>
      <c r="AL14" s="8">
        <v>1</v>
      </c>
      <c r="AM14" s="9">
        <v>36040897</v>
      </c>
      <c r="AN14" s="8">
        <v>0</v>
      </c>
      <c r="AO14" s="8">
        <v>0</v>
      </c>
      <c r="AP14" s="8">
        <v>0</v>
      </c>
      <c r="AQ14" s="8">
        <v>0</v>
      </c>
      <c r="AR14" s="9">
        <v>34245709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12">
        <f t="shared" si="4"/>
        <v>10915.81974375</v>
      </c>
      <c r="BB14" s="12">
        <f t="shared" si="5"/>
        <v>0</v>
      </c>
      <c r="BC14" s="12">
        <f t="shared" si="6"/>
        <v>10916</v>
      </c>
      <c r="BD14" s="13" t="s">
        <v>648</v>
      </c>
      <c r="BE14" s="8">
        <v>0</v>
      </c>
      <c r="BF14" s="12">
        <v>5000</v>
      </c>
      <c r="BG14" s="8" t="s">
        <v>687</v>
      </c>
      <c r="BH14" s="8"/>
    </row>
    <row r="15" spans="1:60" x14ac:dyDescent="0.25">
      <c r="A15" s="8">
        <v>0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2</v>
      </c>
      <c r="J15" s="8">
        <v>9002008261</v>
      </c>
      <c r="K15" s="10">
        <v>44287</v>
      </c>
      <c r="L15" s="10">
        <v>44316</v>
      </c>
      <c r="M15" s="8" t="s">
        <v>51</v>
      </c>
      <c r="N15" s="8">
        <v>94523163</v>
      </c>
      <c r="O15" s="8" t="s">
        <v>143</v>
      </c>
      <c r="P15" s="8" t="s">
        <v>109</v>
      </c>
      <c r="Q15" s="8" t="s">
        <v>228</v>
      </c>
      <c r="R15" s="8">
        <v>0</v>
      </c>
      <c r="S15" s="11">
        <v>28725</v>
      </c>
      <c r="T15" s="8">
        <v>0</v>
      </c>
      <c r="U15" s="8">
        <v>0</v>
      </c>
      <c r="V15" s="8" t="s">
        <v>457</v>
      </c>
      <c r="W15" s="8">
        <v>0</v>
      </c>
      <c r="X15" s="8" t="s">
        <v>412</v>
      </c>
      <c r="Y15" s="8" t="s">
        <v>413</v>
      </c>
      <c r="Z15" s="8" t="s">
        <v>413</v>
      </c>
      <c r="AA15" s="8">
        <v>0</v>
      </c>
      <c r="AB15" s="8">
        <v>0</v>
      </c>
      <c r="AC15" s="8">
        <v>0</v>
      </c>
      <c r="AD15" s="8" t="s">
        <v>542</v>
      </c>
      <c r="AE15" s="8">
        <v>0</v>
      </c>
      <c r="AF15" s="8">
        <v>3157858525</v>
      </c>
      <c r="AG15" s="8">
        <v>0</v>
      </c>
      <c r="AH15" s="8">
        <v>0</v>
      </c>
      <c r="AI15" s="8">
        <v>0</v>
      </c>
      <c r="AJ15" s="8">
        <v>0</v>
      </c>
      <c r="AK15" s="8" t="s">
        <v>346</v>
      </c>
      <c r="AL15" s="8">
        <v>1</v>
      </c>
      <c r="AM15" s="9">
        <v>40171239</v>
      </c>
      <c r="AN15" s="8">
        <v>0</v>
      </c>
      <c r="AO15" s="8">
        <v>0</v>
      </c>
      <c r="AP15" s="8">
        <v>0</v>
      </c>
      <c r="AQ15" s="8">
        <v>0</v>
      </c>
      <c r="AR15" s="9">
        <v>38651123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12">
        <f t="shared" si="4"/>
        <v>12320.04545625</v>
      </c>
      <c r="BB15" s="12">
        <f t="shared" si="5"/>
        <v>0</v>
      </c>
      <c r="BC15" s="12">
        <f t="shared" si="6"/>
        <v>12320</v>
      </c>
      <c r="BD15" s="13" t="s">
        <v>628</v>
      </c>
      <c r="BE15" s="8">
        <v>0</v>
      </c>
      <c r="BF15" s="12">
        <v>5000</v>
      </c>
      <c r="BG15" s="8" t="s">
        <v>687</v>
      </c>
      <c r="BH15" s="8"/>
    </row>
    <row r="16" spans="1:60" x14ac:dyDescent="0.25">
      <c r="A16" s="8">
        <v>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2</v>
      </c>
      <c r="J16" s="8">
        <v>8300519526</v>
      </c>
      <c r="K16" s="10">
        <v>44287</v>
      </c>
      <c r="L16" s="10">
        <v>44316</v>
      </c>
      <c r="M16" s="8" t="s">
        <v>51</v>
      </c>
      <c r="N16" s="8">
        <v>250286</v>
      </c>
      <c r="O16" s="8" t="s">
        <v>146</v>
      </c>
      <c r="P16" s="8" t="s">
        <v>93</v>
      </c>
      <c r="Q16" s="8" t="s">
        <v>260</v>
      </c>
      <c r="R16" s="8">
        <v>0</v>
      </c>
      <c r="S16" s="11">
        <v>24495</v>
      </c>
      <c r="T16" s="8">
        <v>0</v>
      </c>
      <c r="U16" s="8">
        <v>0</v>
      </c>
      <c r="V16" s="8" t="s">
        <v>481</v>
      </c>
      <c r="W16" s="8">
        <v>0</v>
      </c>
      <c r="X16" s="8" t="s">
        <v>412</v>
      </c>
      <c r="Y16" s="8" t="s">
        <v>413</v>
      </c>
      <c r="Z16" s="8" t="s">
        <v>413</v>
      </c>
      <c r="AA16" s="8">
        <v>0</v>
      </c>
      <c r="AB16" s="8">
        <v>0</v>
      </c>
      <c r="AC16" s="8">
        <v>0</v>
      </c>
      <c r="AD16" s="8" t="s">
        <v>565</v>
      </c>
      <c r="AE16" s="8">
        <v>0</v>
      </c>
      <c r="AF16" s="8">
        <v>3108062102</v>
      </c>
      <c r="AG16" s="8">
        <v>0</v>
      </c>
      <c r="AH16" s="8">
        <v>0</v>
      </c>
      <c r="AI16" s="8">
        <v>0</v>
      </c>
      <c r="AJ16" s="8">
        <v>0</v>
      </c>
      <c r="AK16" s="8" t="s">
        <v>351</v>
      </c>
      <c r="AL16" s="8">
        <v>1</v>
      </c>
      <c r="AM16" s="9">
        <v>43249627</v>
      </c>
      <c r="AN16" s="8">
        <v>0</v>
      </c>
      <c r="AO16" s="8">
        <v>0</v>
      </c>
      <c r="AP16" s="8">
        <v>0</v>
      </c>
      <c r="AQ16" s="8">
        <v>0</v>
      </c>
      <c r="AR16" s="9">
        <v>34575102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12">
        <f t="shared" si="4"/>
        <v>11020.8137625</v>
      </c>
      <c r="BB16" s="12">
        <f t="shared" si="5"/>
        <v>0</v>
      </c>
      <c r="BC16" s="12">
        <f t="shared" si="6"/>
        <v>11021</v>
      </c>
      <c r="BD16" s="13" t="s">
        <v>652</v>
      </c>
      <c r="BE16" s="8">
        <v>0</v>
      </c>
      <c r="BF16" s="12">
        <v>5000</v>
      </c>
      <c r="BG16" s="8" t="s">
        <v>687</v>
      </c>
      <c r="BH16" s="8"/>
    </row>
    <row r="17" spans="1:60" x14ac:dyDescent="0.25">
      <c r="A17" s="8">
        <v>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</v>
      </c>
      <c r="J17" s="8">
        <v>8300519526</v>
      </c>
      <c r="K17" s="10">
        <v>44287</v>
      </c>
      <c r="L17" s="10">
        <v>44316</v>
      </c>
      <c r="M17" s="8" t="s">
        <v>51</v>
      </c>
      <c r="N17" s="8">
        <v>250286</v>
      </c>
      <c r="O17" s="8" t="s">
        <v>146</v>
      </c>
      <c r="P17" s="8" t="s">
        <v>93</v>
      </c>
      <c r="Q17" s="8" t="s">
        <v>260</v>
      </c>
      <c r="R17" s="8">
        <v>0</v>
      </c>
      <c r="S17" s="11">
        <v>24495</v>
      </c>
      <c r="T17" s="8">
        <v>0</v>
      </c>
      <c r="U17" s="8">
        <v>0</v>
      </c>
      <c r="V17" s="8" t="s">
        <v>481</v>
      </c>
      <c r="W17" s="8">
        <v>0</v>
      </c>
      <c r="X17" s="8" t="s">
        <v>412</v>
      </c>
      <c r="Y17" s="8" t="s">
        <v>413</v>
      </c>
      <c r="Z17" s="8" t="s">
        <v>413</v>
      </c>
      <c r="AA17" s="8">
        <v>0</v>
      </c>
      <c r="AB17" s="8">
        <v>0</v>
      </c>
      <c r="AC17" s="8">
        <v>0</v>
      </c>
      <c r="AD17" s="8" t="s">
        <v>565</v>
      </c>
      <c r="AE17" s="8">
        <v>0</v>
      </c>
      <c r="AF17" s="8">
        <v>3108062102</v>
      </c>
      <c r="AG17" s="8">
        <v>0</v>
      </c>
      <c r="AH17" s="8">
        <v>0</v>
      </c>
      <c r="AI17" s="8">
        <v>0</v>
      </c>
      <c r="AJ17" s="8">
        <v>0</v>
      </c>
      <c r="AK17" s="8" t="s">
        <v>370</v>
      </c>
      <c r="AL17" s="8">
        <v>1</v>
      </c>
      <c r="AM17" s="9">
        <v>75193367</v>
      </c>
      <c r="AN17" s="8">
        <v>0</v>
      </c>
      <c r="AO17" s="8">
        <v>0</v>
      </c>
      <c r="AP17" s="8">
        <v>0</v>
      </c>
      <c r="AQ17" s="8">
        <v>0</v>
      </c>
      <c r="AR17" s="9">
        <v>72497801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12">
        <f t="shared" si="4"/>
        <v>23108.674068749999</v>
      </c>
      <c r="BB17" s="12">
        <f t="shared" si="5"/>
        <v>0</v>
      </c>
      <c r="BC17" s="12">
        <f t="shared" si="6"/>
        <v>23109</v>
      </c>
      <c r="BD17" s="13" t="s">
        <v>652</v>
      </c>
      <c r="BE17" s="8">
        <v>0</v>
      </c>
      <c r="BF17" s="12">
        <v>5000</v>
      </c>
      <c r="BG17" s="8" t="s">
        <v>687</v>
      </c>
      <c r="BH17" s="8"/>
    </row>
    <row r="18" spans="1:60" x14ac:dyDescent="0.25">
      <c r="A18" s="8">
        <v>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2</v>
      </c>
      <c r="J18" s="8">
        <v>9002008261</v>
      </c>
      <c r="K18" s="10">
        <v>44287</v>
      </c>
      <c r="L18" s="10">
        <v>44316</v>
      </c>
      <c r="M18" s="8" t="s">
        <v>51</v>
      </c>
      <c r="N18" s="8">
        <v>94523163</v>
      </c>
      <c r="O18" s="8" t="s">
        <v>109</v>
      </c>
      <c r="P18" s="8"/>
      <c r="Q18" s="8" t="s">
        <v>228</v>
      </c>
      <c r="R18" s="8" t="s">
        <v>143</v>
      </c>
      <c r="S18" s="11">
        <v>28725</v>
      </c>
      <c r="T18" s="8">
        <v>0</v>
      </c>
      <c r="U18" s="8">
        <v>0</v>
      </c>
      <c r="V18" s="8" t="s">
        <v>457</v>
      </c>
      <c r="W18" s="8">
        <v>0</v>
      </c>
      <c r="X18" s="8" t="s">
        <v>412</v>
      </c>
      <c r="Y18" s="8" t="s">
        <v>413</v>
      </c>
      <c r="Z18" s="8" t="s">
        <v>413</v>
      </c>
      <c r="AA18" s="8">
        <v>0</v>
      </c>
      <c r="AB18" s="8">
        <v>0</v>
      </c>
      <c r="AC18" s="8">
        <v>0</v>
      </c>
      <c r="AD18" s="8" t="s">
        <v>542</v>
      </c>
      <c r="AE18" s="8">
        <v>0</v>
      </c>
      <c r="AF18" s="8">
        <v>3157858525</v>
      </c>
      <c r="AG18" s="8">
        <v>0</v>
      </c>
      <c r="AH18" s="8">
        <v>0</v>
      </c>
      <c r="AI18" s="8">
        <v>0</v>
      </c>
      <c r="AJ18" s="8">
        <v>0</v>
      </c>
      <c r="AK18" s="8" t="s">
        <v>390</v>
      </c>
      <c r="AL18" s="8">
        <v>1</v>
      </c>
      <c r="AM18" s="9">
        <v>135324220</v>
      </c>
      <c r="AN18" s="8">
        <v>0</v>
      </c>
      <c r="AO18" s="8">
        <v>0</v>
      </c>
      <c r="AP18" s="8">
        <v>0</v>
      </c>
      <c r="AQ18" s="8">
        <v>0</v>
      </c>
      <c r="AR18" s="9">
        <v>130176819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12">
        <f t="shared" si="4"/>
        <v>41493.861056250003</v>
      </c>
      <c r="BB18" s="12">
        <f t="shared" si="5"/>
        <v>0</v>
      </c>
      <c r="BC18" s="12">
        <f t="shared" si="6"/>
        <v>41494</v>
      </c>
      <c r="BD18" s="13" t="s">
        <v>628</v>
      </c>
      <c r="BE18" s="8">
        <v>0</v>
      </c>
      <c r="BF18" s="12">
        <v>5000</v>
      </c>
      <c r="BG18" s="8" t="s">
        <v>687</v>
      </c>
      <c r="BH18" s="8"/>
    </row>
    <row r="19" spans="1:60" x14ac:dyDescent="0.25">
      <c r="A19" s="8">
        <v>0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2</v>
      </c>
      <c r="J19" s="8">
        <v>9005898926</v>
      </c>
      <c r="K19" s="10">
        <v>44287</v>
      </c>
      <c r="L19" s="10">
        <v>44316</v>
      </c>
      <c r="M19" s="8" t="s">
        <v>51</v>
      </c>
      <c r="N19" s="8">
        <v>52185311</v>
      </c>
      <c r="O19" s="8" t="s">
        <v>62</v>
      </c>
      <c r="P19" s="8" t="s">
        <v>56</v>
      </c>
      <c r="Q19" s="8" t="s">
        <v>189</v>
      </c>
      <c r="R19" s="8">
        <v>0</v>
      </c>
      <c r="S19" s="11">
        <v>27319</v>
      </c>
      <c r="T19" s="8">
        <v>0</v>
      </c>
      <c r="U19" s="8">
        <v>0</v>
      </c>
      <c r="V19" s="8" t="s">
        <v>419</v>
      </c>
      <c r="W19" s="8">
        <v>0</v>
      </c>
      <c r="X19" s="8" t="s">
        <v>412</v>
      </c>
      <c r="Y19" s="8" t="s">
        <v>413</v>
      </c>
      <c r="Z19" s="8" t="s">
        <v>413</v>
      </c>
      <c r="AA19" s="8">
        <v>0</v>
      </c>
      <c r="AB19" s="8">
        <v>0</v>
      </c>
      <c r="AC19" s="8">
        <v>0</v>
      </c>
      <c r="AD19" s="8" t="s">
        <v>512</v>
      </c>
      <c r="AE19" s="8">
        <v>0</v>
      </c>
      <c r="AF19" s="8">
        <v>3138906116</v>
      </c>
      <c r="AG19" s="8">
        <v>0</v>
      </c>
      <c r="AH19" s="8">
        <v>0</v>
      </c>
      <c r="AI19" s="8">
        <v>0</v>
      </c>
      <c r="AJ19" s="8">
        <v>0</v>
      </c>
      <c r="AK19" s="8" t="s">
        <v>288</v>
      </c>
      <c r="AL19" s="8">
        <v>1</v>
      </c>
      <c r="AM19" s="9">
        <v>951802</v>
      </c>
      <c r="AN19" s="8">
        <v>0</v>
      </c>
      <c r="AO19" s="8">
        <v>0</v>
      </c>
      <c r="AP19" s="8">
        <v>0</v>
      </c>
      <c r="AQ19" s="8">
        <v>0</v>
      </c>
      <c r="AR19" s="9"/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12">
        <v>0</v>
      </c>
      <c r="BB19" s="12">
        <v>0</v>
      </c>
      <c r="BC19" s="12">
        <v>0</v>
      </c>
      <c r="BD19" s="13" t="s">
        <v>595</v>
      </c>
      <c r="BE19" s="8">
        <v>0</v>
      </c>
      <c r="BF19" s="12">
        <v>5000</v>
      </c>
      <c r="BG19" s="8" t="s">
        <v>687</v>
      </c>
      <c r="BH19" s="8"/>
    </row>
    <row r="20" spans="1:60" x14ac:dyDescent="0.25">
      <c r="A20" s="8">
        <v>0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2</v>
      </c>
      <c r="J20" s="8">
        <v>9005898926</v>
      </c>
      <c r="K20" s="10">
        <v>44287</v>
      </c>
      <c r="L20" s="10">
        <v>44316</v>
      </c>
      <c r="M20" s="8" t="s">
        <v>51</v>
      </c>
      <c r="N20" s="8">
        <v>52185311</v>
      </c>
      <c r="O20" s="8" t="s">
        <v>62</v>
      </c>
      <c r="P20" s="8" t="s">
        <v>56</v>
      </c>
      <c r="Q20" s="8" t="s">
        <v>189</v>
      </c>
      <c r="R20" s="8">
        <v>0</v>
      </c>
      <c r="S20" s="11">
        <v>27319</v>
      </c>
      <c r="T20" s="8">
        <v>0</v>
      </c>
      <c r="U20" s="8">
        <v>0</v>
      </c>
      <c r="V20" s="8" t="s">
        <v>419</v>
      </c>
      <c r="W20" s="8">
        <v>0</v>
      </c>
      <c r="X20" s="8" t="s">
        <v>412</v>
      </c>
      <c r="Y20" s="8" t="s">
        <v>413</v>
      </c>
      <c r="Z20" s="8" t="s">
        <v>413</v>
      </c>
      <c r="AA20" s="8">
        <v>0</v>
      </c>
      <c r="AB20" s="8">
        <v>0</v>
      </c>
      <c r="AC20" s="8">
        <v>0</v>
      </c>
      <c r="AD20" s="8" t="s">
        <v>512</v>
      </c>
      <c r="AE20" s="8">
        <v>0</v>
      </c>
      <c r="AF20" s="8">
        <v>3138906116</v>
      </c>
      <c r="AG20" s="8">
        <v>0</v>
      </c>
      <c r="AH20" s="8">
        <v>0</v>
      </c>
      <c r="AI20" s="8">
        <v>0</v>
      </c>
      <c r="AJ20" s="8">
        <v>0</v>
      </c>
      <c r="AK20" s="8" t="s">
        <v>297</v>
      </c>
      <c r="AL20" s="8">
        <v>1</v>
      </c>
      <c r="AM20" s="9">
        <v>3580838</v>
      </c>
      <c r="AN20" s="8">
        <v>0</v>
      </c>
      <c r="AO20" s="8">
        <v>0</v>
      </c>
      <c r="AP20" s="8">
        <v>0</v>
      </c>
      <c r="AQ20" s="8">
        <v>0</v>
      </c>
      <c r="AR20" s="9"/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12">
        <v>0</v>
      </c>
      <c r="BB20" s="12">
        <v>0</v>
      </c>
      <c r="BC20" s="12">
        <v>0</v>
      </c>
      <c r="BD20" s="13" t="s">
        <v>595</v>
      </c>
      <c r="BE20" s="8">
        <v>0</v>
      </c>
      <c r="BF20" s="12">
        <v>5000</v>
      </c>
      <c r="BG20" s="8" t="s">
        <v>687</v>
      </c>
      <c r="BH20" s="8"/>
    </row>
    <row r="21" spans="1:60" x14ac:dyDescent="0.25">
      <c r="A21" s="8">
        <v>0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2</v>
      </c>
      <c r="J21" s="8">
        <v>5632503</v>
      </c>
      <c r="K21" s="10">
        <v>44287</v>
      </c>
      <c r="L21" s="10">
        <v>44316</v>
      </c>
      <c r="M21" s="8" t="s">
        <v>51</v>
      </c>
      <c r="N21" s="8">
        <v>5632503</v>
      </c>
      <c r="O21" s="8" t="s">
        <v>56</v>
      </c>
      <c r="P21" s="8" t="s">
        <v>57</v>
      </c>
      <c r="Q21" s="8" t="s">
        <v>185</v>
      </c>
      <c r="R21" s="8">
        <v>0</v>
      </c>
      <c r="S21" s="11">
        <v>25096</v>
      </c>
      <c r="T21" s="8">
        <v>0</v>
      </c>
      <c r="U21" s="8">
        <v>0</v>
      </c>
      <c r="V21" s="8" t="s">
        <v>414</v>
      </c>
      <c r="W21" s="8">
        <v>0</v>
      </c>
      <c r="X21" s="8" t="s">
        <v>412</v>
      </c>
      <c r="Y21" s="8" t="s">
        <v>413</v>
      </c>
      <c r="Z21" s="8" t="s">
        <v>413</v>
      </c>
      <c r="AA21" s="8">
        <v>0</v>
      </c>
      <c r="AB21" s="8">
        <v>0</v>
      </c>
      <c r="AC21" s="8">
        <v>0</v>
      </c>
      <c r="AD21" s="8" t="s">
        <v>500</v>
      </c>
      <c r="AE21" s="8">
        <v>0</v>
      </c>
      <c r="AF21" s="8">
        <v>3202182092</v>
      </c>
      <c r="AG21" s="8">
        <v>0</v>
      </c>
      <c r="AH21" s="8">
        <v>0</v>
      </c>
      <c r="AI21" s="8">
        <v>0</v>
      </c>
      <c r="AJ21" s="8">
        <v>0</v>
      </c>
      <c r="AK21" s="8" t="s">
        <v>285</v>
      </c>
      <c r="AL21" s="8">
        <v>1</v>
      </c>
      <c r="AM21" s="9">
        <v>122500</v>
      </c>
      <c r="AN21" s="8">
        <v>0</v>
      </c>
      <c r="AO21" s="8">
        <v>0</v>
      </c>
      <c r="AP21" s="8">
        <v>0</v>
      </c>
      <c r="AQ21" s="8">
        <v>0</v>
      </c>
      <c r="AR21" s="9">
        <v>122500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12">
        <v>39.046875</v>
      </c>
      <c r="BB21" s="12">
        <v>0</v>
      </c>
      <c r="BC21" s="12">
        <v>39</v>
      </c>
      <c r="BD21" s="13" t="s">
        <v>592</v>
      </c>
      <c r="BE21" s="8">
        <v>30</v>
      </c>
      <c r="BF21" s="12">
        <v>5000</v>
      </c>
      <c r="BG21" s="8" t="s">
        <v>688</v>
      </c>
      <c r="BH21" s="8"/>
    </row>
    <row r="22" spans="1:60" x14ac:dyDescent="0.25">
      <c r="A22" s="8">
        <v>0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2</v>
      </c>
      <c r="J22" s="8">
        <v>9005849219</v>
      </c>
      <c r="K22" s="10">
        <v>44287</v>
      </c>
      <c r="L22" s="10">
        <v>44316</v>
      </c>
      <c r="M22" s="8" t="s">
        <v>51</v>
      </c>
      <c r="N22" s="8">
        <v>79992732</v>
      </c>
      <c r="O22" s="8" t="s">
        <v>177</v>
      </c>
      <c r="P22" s="8"/>
      <c r="Q22" s="8" t="s">
        <v>277</v>
      </c>
      <c r="R22" s="8" t="s">
        <v>184</v>
      </c>
      <c r="S22" s="11">
        <v>29164</v>
      </c>
      <c r="T22" s="8">
        <v>0</v>
      </c>
      <c r="U22" s="8">
        <v>0</v>
      </c>
      <c r="V22" s="8" t="s">
        <v>506</v>
      </c>
      <c r="W22" s="8">
        <v>0</v>
      </c>
      <c r="X22" s="8" t="s">
        <v>424</v>
      </c>
      <c r="Y22" s="8" t="s">
        <v>503</v>
      </c>
      <c r="Z22" s="8" t="s">
        <v>503</v>
      </c>
      <c r="AA22" s="8">
        <v>0</v>
      </c>
      <c r="AB22" s="8">
        <v>0</v>
      </c>
      <c r="AC22" s="8">
        <v>0</v>
      </c>
      <c r="AD22" s="8" t="s">
        <v>584</v>
      </c>
      <c r="AE22" s="8">
        <v>0</v>
      </c>
      <c r="AF22" s="8">
        <v>3165224703</v>
      </c>
      <c r="AG22" s="8">
        <v>0</v>
      </c>
      <c r="AH22" s="8">
        <v>0</v>
      </c>
      <c r="AI22" s="8">
        <v>0</v>
      </c>
      <c r="AJ22" s="8">
        <v>0</v>
      </c>
      <c r="AK22" s="8" t="s">
        <v>394</v>
      </c>
      <c r="AL22" s="8">
        <v>1</v>
      </c>
      <c r="AM22" s="9">
        <v>194985949</v>
      </c>
      <c r="AN22" s="8">
        <v>0</v>
      </c>
      <c r="AO22" s="8">
        <v>0</v>
      </c>
      <c r="AP22" s="8">
        <v>0</v>
      </c>
      <c r="AQ22" s="8">
        <v>0</v>
      </c>
      <c r="AR22" s="9">
        <v>192726925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12">
        <v>61431.70734375</v>
      </c>
      <c r="BB22" s="12">
        <v>0</v>
      </c>
      <c r="BC22" s="12">
        <v>61432</v>
      </c>
      <c r="BD22" s="13" t="s">
        <v>673</v>
      </c>
      <c r="BE22" s="8">
        <v>0</v>
      </c>
      <c r="BF22" s="12">
        <v>5000</v>
      </c>
      <c r="BG22" s="8" t="s">
        <v>688</v>
      </c>
      <c r="BH22" s="8"/>
    </row>
    <row r="23" spans="1:60" x14ac:dyDescent="0.25">
      <c r="A23" s="8">
        <v>0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2</v>
      </c>
      <c r="J23" s="8">
        <v>63435007</v>
      </c>
      <c r="K23" s="10">
        <v>44287</v>
      </c>
      <c r="L23" s="10">
        <v>44316</v>
      </c>
      <c r="M23" s="8" t="s">
        <v>51</v>
      </c>
      <c r="N23" s="8">
        <v>63435007</v>
      </c>
      <c r="O23" s="8" t="s">
        <v>123</v>
      </c>
      <c r="P23" s="8" t="s">
        <v>57</v>
      </c>
      <c r="Q23" s="8" t="s">
        <v>238</v>
      </c>
      <c r="R23" s="8">
        <v>0</v>
      </c>
      <c r="S23" s="11">
        <v>24798</v>
      </c>
      <c r="T23" s="8">
        <v>0</v>
      </c>
      <c r="U23" s="8">
        <v>0</v>
      </c>
      <c r="V23" s="8" t="s">
        <v>465</v>
      </c>
      <c r="W23" s="8">
        <v>0</v>
      </c>
      <c r="X23" s="8" t="s">
        <v>412</v>
      </c>
      <c r="Y23" s="8" t="s">
        <v>413</v>
      </c>
      <c r="Z23" s="8" t="s">
        <v>413</v>
      </c>
      <c r="AA23" s="8">
        <v>0</v>
      </c>
      <c r="AB23" s="8">
        <v>0</v>
      </c>
      <c r="AC23" s="8">
        <v>0</v>
      </c>
      <c r="AD23" s="8" t="s">
        <v>500</v>
      </c>
      <c r="AE23" s="8">
        <v>0</v>
      </c>
      <c r="AF23" s="8">
        <v>3204621755</v>
      </c>
      <c r="AG23" s="8">
        <v>0</v>
      </c>
      <c r="AH23" s="8">
        <v>0</v>
      </c>
      <c r="AI23" s="8">
        <v>0</v>
      </c>
      <c r="AJ23" s="8">
        <v>0</v>
      </c>
      <c r="AK23" s="8" t="s">
        <v>333</v>
      </c>
      <c r="AL23" s="8">
        <v>1</v>
      </c>
      <c r="AM23" s="9">
        <v>17677745</v>
      </c>
      <c r="AN23" s="8">
        <v>0</v>
      </c>
      <c r="AO23" s="8">
        <v>0</v>
      </c>
      <c r="AP23" s="8">
        <v>0</v>
      </c>
      <c r="AQ23" s="8">
        <v>0</v>
      </c>
      <c r="AR23" s="9">
        <v>14084001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12">
        <v>4489.2753187500002</v>
      </c>
      <c r="BB23" s="12">
        <v>0</v>
      </c>
      <c r="BC23" s="12">
        <v>4489</v>
      </c>
      <c r="BD23" s="13" t="s">
        <v>636</v>
      </c>
      <c r="BE23" s="8">
        <v>0</v>
      </c>
      <c r="BF23" s="12">
        <v>5000</v>
      </c>
      <c r="BG23" s="8" t="s">
        <v>688</v>
      </c>
      <c r="BH23" s="8"/>
    </row>
    <row r="24" spans="1:60" x14ac:dyDescent="0.25">
      <c r="A24" s="8">
        <v>0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2</v>
      </c>
      <c r="J24" s="8">
        <v>19262626</v>
      </c>
      <c r="K24" s="10">
        <v>44287</v>
      </c>
      <c r="L24" s="10">
        <v>44316</v>
      </c>
      <c r="M24" s="8" t="s">
        <v>51</v>
      </c>
      <c r="N24" s="8">
        <v>19262626</v>
      </c>
      <c r="O24" s="8" t="s">
        <v>162</v>
      </c>
      <c r="P24" s="8" t="s">
        <v>163</v>
      </c>
      <c r="Q24" s="8" t="s">
        <v>242</v>
      </c>
      <c r="R24" s="8">
        <v>0</v>
      </c>
      <c r="S24" s="11">
        <v>20664</v>
      </c>
      <c r="T24" s="8">
        <v>0</v>
      </c>
      <c r="U24" s="8">
        <v>0</v>
      </c>
      <c r="V24" s="8" t="s">
        <v>493</v>
      </c>
      <c r="W24" s="8">
        <v>0</v>
      </c>
      <c r="X24" s="8" t="s">
        <v>412</v>
      </c>
      <c r="Y24" s="8" t="s">
        <v>413</v>
      </c>
      <c r="Z24" s="8" t="s">
        <v>413</v>
      </c>
      <c r="AA24" s="8">
        <v>0</v>
      </c>
      <c r="AB24" s="8">
        <v>0</v>
      </c>
      <c r="AC24" s="8">
        <v>0</v>
      </c>
      <c r="AD24" s="8" t="s">
        <v>574</v>
      </c>
      <c r="AE24" s="8">
        <v>0</v>
      </c>
      <c r="AF24" s="8">
        <v>3105653695</v>
      </c>
      <c r="AG24" s="8">
        <v>0</v>
      </c>
      <c r="AH24" s="8">
        <v>0</v>
      </c>
      <c r="AI24" s="8">
        <v>0</v>
      </c>
      <c r="AJ24" s="8">
        <v>0</v>
      </c>
      <c r="AK24" s="8" t="s">
        <v>364</v>
      </c>
      <c r="AL24" s="8">
        <v>1</v>
      </c>
      <c r="AM24" s="9">
        <v>64278689</v>
      </c>
      <c r="AN24" s="8">
        <v>0</v>
      </c>
      <c r="AO24" s="8">
        <v>0</v>
      </c>
      <c r="AP24" s="8">
        <v>0</v>
      </c>
      <c r="AQ24" s="8">
        <v>0</v>
      </c>
      <c r="AR24" s="9">
        <v>21337367</v>
      </c>
      <c r="AS24" s="8">
        <v>0</v>
      </c>
      <c r="AT24" s="8">
        <v>0</v>
      </c>
      <c r="AU24" s="8">
        <v>0.75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12">
        <v>6801.2857312500009</v>
      </c>
      <c r="BB24" s="12">
        <v>5100.9642984375005</v>
      </c>
      <c r="BC24" s="12">
        <v>11902</v>
      </c>
      <c r="BD24" s="13" t="s">
        <v>662</v>
      </c>
      <c r="BE24" s="8">
        <v>0</v>
      </c>
      <c r="BF24" s="12">
        <v>5000</v>
      </c>
      <c r="BG24" s="8" t="s">
        <v>688</v>
      </c>
      <c r="BH24" s="8"/>
    </row>
    <row r="25" spans="1:60" x14ac:dyDescent="0.25">
      <c r="A25" s="8">
        <v>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2</v>
      </c>
      <c r="J25" s="8">
        <v>9005849219</v>
      </c>
      <c r="K25" s="10">
        <v>44287</v>
      </c>
      <c r="L25" s="10">
        <v>44316</v>
      </c>
      <c r="M25" s="8" t="s">
        <v>51</v>
      </c>
      <c r="N25" s="8">
        <v>79992732</v>
      </c>
      <c r="O25" s="8" t="s">
        <v>177</v>
      </c>
      <c r="P25" s="8"/>
      <c r="Q25" s="8" t="s">
        <v>277</v>
      </c>
      <c r="R25" s="8" t="s">
        <v>184</v>
      </c>
      <c r="S25" s="11">
        <v>29164</v>
      </c>
      <c r="T25" s="8">
        <v>0</v>
      </c>
      <c r="U25" s="8">
        <v>0</v>
      </c>
      <c r="V25" s="8" t="s">
        <v>506</v>
      </c>
      <c r="W25" s="8">
        <v>0</v>
      </c>
      <c r="X25" s="8" t="s">
        <v>424</v>
      </c>
      <c r="Y25" s="8" t="s">
        <v>503</v>
      </c>
      <c r="Z25" s="8" t="s">
        <v>503</v>
      </c>
      <c r="AA25" s="8">
        <v>0</v>
      </c>
      <c r="AB25" s="8">
        <v>0</v>
      </c>
      <c r="AC25" s="8">
        <v>0</v>
      </c>
      <c r="AD25" s="8" t="s">
        <v>584</v>
      </c>
      <c r="AE25" s="8">
        <v>0</v>
      </c>
      <c r="AF25" s="8">
        <v>3165224703</v>
      </c>
      <c r="AG25" s="8">
        <v>0</v>
      </c>
      <c r="AH25" s="8">
        <v>0</v>
      </c>
      <c r="AI25" s="8">
        <v>0</v>
      </c>
      <c r="AJ25" s="8">
        <v>0</v>
      </c>
      <c r="AK25" s="8" t="s">
        <v>395</v>
      </c>
      <c r="AL25" s="8">
        <v>1</v>
      </c>
      <c r="AM25" s="9">
        <v>199166052</v>
      </c>
      <c r="AN25" s="8">
        <v>0</v>
      </c>
      <c r="AO25" s="8">
        <v>0</v>
      </c>
      <c r="AP25" s="8">
        <v>0</v>
      </c>
      <c r="AQ25" s="8">
        <v>0</v>
      </c>
      <c r="AR25" s="9">
        <v>195891884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12">
        <v>62440.538025000009</v>
      </c>
      <c r="BB25" s="12">
        <v>0</v>
      </c>
      <c r="BC25" s="12">
        <v>62441</v>
      </c>
      <c r="BD25" s="13" t="s">
        <v>673</v>
      </c>
      <c r="BE25" s="8">
        <v>0</v>
      </c>
      <c r="BF25" s="12">
        <v>5000</v>
      </c>
      <c r="BG25" s="8" t="s">
        <v>688</v>
      </c>
      <c r="BH25" s="8"/>
    </row>
    <row r="26" spans="1:60" x14ac:dyDescent="0.25">
      <c r="A26" s="8">
        <v>0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2</v>
      </c>
      <c r="J26" s="8">
        <v>51765903</v>
      </c>
      <c r="K26" s="10">
        <v>44348</v>
      </c>
      <c r="L26" s="10">
        <v>44377</v>
      </c>
      <c r="M26" s="8" t="s">
        <v>51</v>
      </c>
      <c r="N26" s="8">
        <v>51765903</v>
      </c>
      <c r="O26" s="8" t="s">
        <v>95</v>
      </c>
      <c r="P26" s="8">
        <v>0</v>
      </c>
      <c r="Q26" s="8" t="s">
        <v>219</v>
      </c>
      <c r="R26" s="8">
        <v>0</v>
      </c>
      <c r="S26" s="11">
        <v>20014</v>
      </c>
      <c r="T26" s="8">
        <v>0</v>
      </c>
      <c r="U26" s="8">
        <v>0</v>
      </c>
      <c r="V26" s="8" t="s">
        <v>448</v>
      </c>
      <c r="W26" s="8">
        <v>0</v>
      </c>
      <c r="X26" s="8" t="s">
        <v>412</v>
      </c>
      <c r="Y26" s="8" t="s">
        <v>413</v>
      </c>
      <c r="Z26" s="8" t="s">
        <v>413</v>
      </c>
      <c r="AA26" s="8">
        <v>0</v>
      </c>
      <c r="AB26" s="8">
        <v>0</v>
      </c>
      <c r="AC26" s="8">
        <v>0</v>
      </c>
      <c r="AD26" s="8" t="s">
        <v>535</v>
      </c>
      <c r="AE26" s="8">
        <v>0</v>
      </c>
      <c r="AF26" s="8">
        <v>3003036552</v>
      </c>
      <c r="AG26" s="8">
        <v>0</v>
      </c>
      <c r="AH26" s="8">
        <v>0</v>
      </c>
      <c r="AI26" s="8">
        <v>0</v>
      </c>
      <c r="AJ26" s="8">
        <v>0</v>
      </c>
      <c r="AK26" s="8" t="s">
        <v>313</v>
      </c>
      <c r="AL26" s="8">
        <v>1</v>
      </c>
      <c r="AM26" s="9">
        <v>11501733</v>
      </c>
      <c r="AN26" s="8">
        <v>0</v>
      </c>
      <c r="AO26" s="8">
        <v>0</v>
      </c>
      <c r="AP26" s="8">
        <v>0</v>
      </c>
      <c r="AQ26" s="8">
        <v>0</v>
      </c>
      <c r="AR26" s="9"/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12">
        <v>0</v>
      </c>
      <c r="BB26" s="12">
        <v>0</v>
      </c>
      <c r="BC26" s="12">
        <v>0</v>
      </c>
      <c r="BD26" s="13" t="s">
        <v>619</v>
      </c>
      <c r="BE26" s="8" t="s">
        <v>678</v>
      </c>
      <c r="BF26" s="12">
        <v>5000</v>
      </c>
      <c r="BG26" s="8" t="s">
        <v>688</v>
      </c>
      <c r="BH26" s="8"/>
    </row>
    <row r="27" spans="1:60" x14ac:dyDescent="0.25">
      <c r="A27" s="8">
        <v>0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2</v>
      </c>
      <c r="J27" s="8">
        <v>9003535397</v>
      </c>
      <c r="K27" s="10">
        <v>44348</v>
      </c>
      <c r="L27" s="10">
        <v>44377</v>
      </c>
      <c r="M27" s="8" t="s">
        <v>51</v>
      </c>
      <c r="N27" s="8">
        <v>79125905</v>
      </c>
      <c r="O27" s="8" t="s">
        <v>108</v>
      </c>
      <c r="P27" s="8">
        <v>0</v>
      </c>
      <c r="Q27" s="8" t="s">
        <v>184</v>
      </c>
      <c r="R27" s="8">
        <v>0</v>
      </c>
      <c r="S27" s="11">
        <v>23892</v>
      </c>
      <c r="T27" s="8">
        <v>0</v>
      </c>
      <c r="U27" s="8">
        <v>0</v>
      </c>
      <c r="V27" s="8" t="s">
        <v>456</v>
      </c>
      <c r="W27" s="8">
        <v>0</v>
      </c>
      <c r="X27" s="8" t="s">
        <v>412</v>
      </c>
      <c r="Y27" s="8" t="s">
        <v>413</v>
      </c>
      <c r="Z27" s="8" t="s">
        <v>413</v>
      </c>
      <c r="AA27" s="8">
        <v>0</v>
      </c>
      <c r="AB27" s="8">
        <v>0</v>
      </c>
      <c r="AC27" s="8">
        <v>0</v>
      </c>
      <c r="AD27" s="8" t="s">
        <v>541</v>
      </c>
      <c r="AE27" s="8">
        <v>0</v>
      </c>
      <c r="AF27" s="8">
        <v>3202475853</v>
      </c>
      <c r="AG27" s="8">
        <v>0</v>
      </c>
      <c r="AH27" s="8">
        <v>0</v>
      </c>
      <c r="AI27" s="8">
        <v>0</v>
      </c>
      <c r="AJ27" s="8">
        <v>0</v>
      </c>
      <c r="AK27" s="8" t="s">
        <v>321</v>
      </c>
      <c r="AL27" s="8">
        <v>1</v>
      </c>
      <c r="AM27" s="9">
        <v>14168711</v>
      </c>
      <c r="AN27" s="8">
        <v>0</v>
      </c>
      <c r="AO27" s="8">
        <v>0</v>
      </c>
      <c r="AP27" s="8">
        <v>0</v>
      </c>
      <c r="AQ27" s="8">
        <v>0</v>
      </c>
      <c r="AR27" s="9"/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12">
        <v>0</v>
      </c>
      <c r="BB27" s="12">
        <v>0</v>
      </c>
      <c r="BC27" s="12">
        <v>0</v>
      </c>
      <c r="BD27" s="13" t="s">
        <v>627</v>
      </c>
      <c r="BE27" s="8">
        <v>270</v>
      </c>
      <c r="BF27" s="12">
        <v>5000</v>
      </c>
      <c r="BG27" s="8" t="s">
        <v>688</v>
      </c>
      <c r="BH27" s="8"/>
    </row>
    <row r="28" spans="1:60" x14ac:dyDescent="0.25">
      <c r="A28" s="8">
        <v>0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2</v>
      </c>
      <c r="J28" s="8">
        <v>9004754582</v>
      </c>
      <c r="K28" s="10">
        <v>44348</v>
      </c>
      <c r="L28" s="10">
        <v>44377</v>
      </c>
      <c r="M28" s="8" t="s">
        <v>51</v>
      </c>
      <c r="N28" s="8">
        <v>51692704</v>
      </c>
      <c r="O28" s="8" t="s">
        <v>58</v>
      </c>
      <c r="P28" s="8" t="s">
        <v>59</v>
      </c>
      <c r="Q28" s="8" t="s">
        <v>186</v>
      </c>
      <c r="R28" s="8" t="s">
        <v>187</v>
      </c>
      <c r="S28" s="11">
        <v>23131</v>
      </c>
      <c r="T28" s="8">
        <v>0</v>
      </c>
      <c r="U28" s="8">
        <v>0</v>
      </c>
      <c r="V28" s="8" t="s">
        <v>415</v>
      </c>
      <c r="W28" s="8">
        <v>0</v>
      </c>
      <c r="X28" s="8" t="s">
        <v>412</v>
      </c>
      <c r="Y28" s="8" t="s">
        <v>413</v>
      </c>
      <c r="Z28" s="8" t="s">
        <v>413</v>
      </c>
      <c r="AA28" s="8">
        <v>0</v>
      </c>
      <c r="AB28" s="8">
        <v>0</v>
      </c>
      <c r="AC28" s="8">
        <v>0</v>
      </c>
      <c r="AD28" s="8" t="s">
        <v>511</v>
      </c>
      <c r="AE28" s="8">
        <v>0</v>
      </c>
      <c r="AF28" s="8">
        <v>3167442237</v>
      </c>
      <c r="AG28" s="8">
        <v>0</v>
      </c>
      <c r="AH28" s="8">
        <v>0</v>
      </c>
      <c r="AI28" s="8">
        <v>0</v>
      </c>
      <c r="AJ28" s="8">
        <v>0</v>
      </c>
      <c r="AK28" s="8" t="s">
        <v>286</v>
      </c>
      <c r="AL28" s="8">
        <v>1</v>
      </c>
      <c r="AM28" s="9">
        <v>377336</v>
      </c>
      <c r="AN28" s="8">
        <v>0</v>
      </c>
      <c r="AO28" s="8">
        <v>0</v>
      </c>
      <c r="AP28" s="8">
        <v>0</v>
      </c>
      <c r="AQ28" s="8">
        <v>0</v>
      </c>
      <c r="AR28" s="9"/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12">
        <v>0</v>
      </c>
      <c r="BB28" s="12">
        <v>0</v>
      </c>
      <c r="BC28" s="12">
        <v>0</v>
      </c>
      <c r="BD28" s="13" t="s">
        <v>593</v>
      </c>
      <c r="BE28" s="8">
        <v>0</v>
      </c>
      <c r="BF28" s="12">
        <v>5000</v>
      </c>
      <c r="BG28" s="8" t="s">
        <v>688</v>
      </c>
      <c r="BH28" s="8"/>
    </row>
    <row r="29" spans="1:60" x14ac:dyDescent="0.25">
      <c r="A29" s="8">
        <v>0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2</v>
      </c>
      <c r="J29" s="8">
        <v>9000113393</v>
      </c>
      <c r="K29" s="10">
        <v>44348</v>
      </c>
      <c r="L29" s="10">
        <v>44377</v>
      </c>
      <c r="M29" s="8" t="s">
        <v>51</v>
      </c>
      <c r="N29" s="8">
        <v>79485526</v>
      </c>
      <c r="O29" s="8" t="s">
        <v>78</v>
      </c>
      <c r="P29" s="8" t="s">
        <v>79</v>
      </c>
      <c r="Q29" s="8" t="s">
        <v>205</v>
      </c>
      <c r="R29" s="8">
        <v>0</v>
      </c>
      <c r="S29" s="11">
        <v>24230</v>
      </c>
      <c r="T29" s="8">
        <v>0</v>
      </c>
      <c r="U29" s="8">
        <v>0</v>
      </c>
      <c r="V29" s="8" t="s">
        <v>437</v>
      </c>
      <c r="W29" s="8">
        <v>0</v>
      </c>
      <c r="X29" s="8" t="s">
        <v>412</v>
      </c>
      <c r="Y29" s="8" t="s">
        <v>413</v>
      </c>
      <c r="Z29" s="8" t="s">
        <v>413</v>
      </c>
      <c r="AA29" s="8">
        <v>0</v>
      </c>
      <c r="AB29" s="8">
        <v>0</v>
      </c>
      <c r="AC29" s="8">
        <v>0</v>
      </c>
      <c r="AD29" s="8" t="s">
        <v>525</v>
      </c>
      <c r="AE29" s="8">
        <v>0</v>
      </c>
      <c r="AF29" s="8">
        <v>3185134434</v>
      </c>
      <c r="AG29" s="8">
        <v>0</v>
      </c>
      <c r="AH29" s="8">
        <v>0</v>
      </c>
      <c r="AI29" s="8">
        <v>0</v>
      </c>
      <c r="AJ29" s="8">
        <v>0</v>
      </c>
      <c r="AK29" s="8" t="s">
        <v>304</v>
      </c>
      <c r="AL29" s="8">
        <v>1</v>
      </c>
      <c r="AM29" s="9">
        <v>6481109</v>
      </c>
      <c r="AN29" s="8">
        <v>0</v>
      </c>
      <c r="AO29" s="8">
        <v>0</v>
      </c>
      <c r="AP29" s="8">
        <v>0</v>
      </c>
      <c r="AQ29" s="8">
        <v>0</v>
      </c>
      <c r="AR29" s="9"/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12">
        <v>0</v>
      </c>
      <c r="BB29" s="12">
        <v>0</v>
      </c>
      <c r="BC29" s="12">
        <v>0</v>
      </c>
      <c r="BD29" s="13" t="s">
        <v>609</v>
      </c>
      <c r="BE29" s="8">
        <v>0</v>
      </c>
      <c r="BF29" s="12">
        <v>5000</v>
      </c>
      <c r="BG29" s="8" t="s">
        <v>688</v>
      </c>
      <c r="BH29" s="8"/>
    </row>
    <row r="30" spans="1:60" x14ac:dyDescent="0.25">
      <c r="A30" s="8">
        <v>0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2</v>
      </c>
      <c r="J30" s="8">
        <v>8605249185</v>
      </c>
      <c r="K30" s="10">
        <v>44348</v>
      </c>
      <c r="L30" s="10">
        <v>44377</v>
      </c>
      <c r="M30" s="8" t="s">
        <v>51</v>
      </c>
      <c r="N30" s="8">
        <v>19269323</v>
      </c>
      <c r="O30" s="8" t="s">
        <v>98</v>
      </c>
      <c r="P30" s="8" t="s">
        <v>127</v>
      </c>
      <c r="Q30" s="8" t="s">
        <v>241</v>
      </c>
      <c r="R30" s="8" t="s">
        <v>242</v>
      </c>
      <c r="S30" s="11">
        <v>31136</v>
      </c>
      <c r="T30" s="8">
        <v>0</v>
      </c>
      <c r="U30" s="8">
        <v>0</v>
      </c>
      <c r="V30" s="8" t="s">
        <v>468</v>
      </c>
      <c r="W30" s="8">
        <v>0</v>
      </c>
      <c r="X30" s="8" t="s">
        <v>412</v>
      </c>
      <c r="Y30" s="8" t="s">
        <v>413</v>
      </c>
      <c r="Z30" s="8" t="s">
        <v>413</v>
      </c>
      <c r="AA30" s="8">
        <v>0</v>
      </c>
      <c r="AB30" s="8">
        <v>0</v>
      </c>
      <c r="AC30" s="8">
        <v>0</v>
      </c>
      <c r="AD30" s="8" t="s">
        <v>552</v>
      </c>
      <c r="AE30" s="8">
        <v>0</v>
      </c>
      <c r="AF30" s="8">
        <v>3102433255</v>
      </c>
      <c r="AG30" s="8">
        <v>0</v>
      </c>
      <c r="AH30" s="8">
        <v>0</v>
      </c>
      <c r="AI30" s="8">
        <v>0</v>
      </c>
      <c r="AJ30" s="8">
        <v>0</v>
      </c>
      <c r="AK30" s="8" t="s">
        <v>335</v>
      </c>
      <c r="AL30" s="8">
        <v>1</v>
      </c>
      <c r="AM30" s="9">
        <v>20729919</v>
      </c>
      <c r="AN30" s="8">
        <v>0</v>
      </c>
      <c r="AO30" s="8">
        <v>0</v>
      </c>
      <c r="AP30" s="8">
        <v>0</v>
      </c>
      <c r="AQ30" s="8">
        <v>0</v>
      </c>
      <c r="AR30" s="9">
        <v>2</v>
      </c>
      <c r="AS30" s="8">
        <v>0</v>
      </c>
      <c r="AT30" s="8">
        <v>0</v>
      </c>
      <c r="AU30" s="8">
        <v>0.25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12">
        <f t="shared" ref="BA30:BA36" si="7">+AR30*3.825/1000/12</f>
        <v>6.3750000000000005E-4</v>
      </c>
      <c r="BB30" s="12">
        <f t="shared" ref="BB30:BB36" si="8">+BA30*AU30</f>
        <v>1.5937500000000001E-4</v>
      </c>
      <c r="BC30" s="12">
        <f t="shared" ref="BC30:BC36" si="9">ROUND(BA30+BB30,0)</f>
        <v>0</v>
      </c>
      <c r="BD30" s="13" t="s">
        <v>639</v>
      </c>
      <c r="BE30" s="8">
        <v>0</v>
      </c>
      <c r="BF30" s="12">
        <v>5000</v>
      </c>
      <c r="BG30" s="8" t="s">
        <v>689</v>
      </c>
      <c r="BH30" s="8"/>
    </row>
    <row r="31" spans="1:60" x14ac:dyDescent="0.25">
      <c r="A31" s="8">
        <v>0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2</v>
      </c>
      <c r="J31" s="8">
        <v>24059790</v>
      </c>
      <c r="K31" s="10">
        <v>44348</v>
      </c>
      <c r="L31" s="10">
        <v>44377</v>
      </c>
      <c r="M31" s="8" t="s">
        <v>51</v>
      </c>
      <c r="N31" s="8">
        <v>24059790</v>
      </c>
      <c r="O31" s="8" t="s">
        <v>72</v>
      </c>
      <c r="P31" s="8">
        <v>0</v>
      </c>
      <c r="Q31" s="8" t="s">
        <v>197</v>
      </c>
      <c r="R31" s="8">
        <v>0</v>
      </c>
      <c r="S31" s="11">
        <v>27295</v>
      </c>
      <c r="T31" s="8">
        <v>0</v>
      </c>
      <c r="U31" s="8">
        <v>0</v>
      </c>
      <c r="V31" s="8" t="s">
        <v>430</v>
      </c>
      <c r="W31" s="8">
        <v>0</v>
      </c>
      <c r="X31" s="8" t="s">
        <v>412</v>
      </c>
      <c r="Y31" s="8" t="s">
        <v>413</v>
      </c>
      <c r="Z31" s="8" t="s">
        <v>413</v>
      </c>
      <c r="AA31" s="8">
        <v>0</v>
      </c>
      <c r="AB31" s="8">
        <v>0</v>
      </c>
      <c r="AC31" s="8">
        <v>0</v>
      </c>
      <c r="AD31" s="8" t="s">
        <v>519</v>
      </c>
      <c r="AE31" s="8">
        <v>0</v>
      </c>
      <c r="AF31" s="8">
        <v>3103131628</v>
      </c>
      <c r="AG31" s="8">
        <v>0</v>
      </c>
      <c r="AH31" s="8">
        <v>0</v>
      </c>
      <c r="AI31" s="8">
        <v>0</v>
      </c>
      <c r="AJ31" s="8">
        <v>0</v>
      </c>
      <c r="AK31" s="8" t="s">
        <v>295</v>
      </c>
      <c r="AL31" s="8">
        <v>1</v>
      </c>
      <c r="AM31" s="9">
        <v>3383029</v>
      </c>
      <c r="AN31" s="8">
        <v>0</v>
      </c>
      <c r="AO31" s="8">
        <v>0</v>
      </c>
      <c r="AP31" s="8">
        <v>0</v>
      </c>
      <c r="AQ31" s="8">
        <v>0</v>
      </c>
      <c r="AR31" s="9">
        <v>20334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12">
        <f t="shared" si="7"/>
        <v>6.4814625000000001</v>
      </c>
      <c r="BB31" s="12">
        <f t="shared" si="8"/>
        <v>0</v>
      </c>
      <c r="BC31" s="12">
        <f t="shared" si="9"/>
        <v>6</v>
      </c>
      <c r="BD31" s="13" t="s">
        <v>602</v>
      </c>
      <c r="BE31" s="8">
        <v>0</v>
      </c>
      <c r="BF31" s="12">
        <v>5000</v>
      </c>
      <c r="BG31" s="8" t="s">
        <v>689</v>
      </c>
      <c r="BH31" s="8"/>
    </row>
    <row r="32" spans="1:60" x14ac:dyDescent="0.25">
      <c r="A32" s="8">
        <v>0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</v>
      </c>
      <c r="J32" s="8">
        <v>8301191303</v>
      </c>
      <c r="K32" s="10">
        <v>44348</v>
      </c>
      <c r="L32" s="10">
        <v>44377</v>
      </c>
      <c r="M32" s="8" t="s">
        <v>51</v>
      </c>
      <c r="N32" s="8">
        <v>8771999</v>
      </c>
      <c r="O32" s="8" t="s">
        <v>154</v>
      </c>
      <c r="P32" s="8" t="s">
        <v>155</v>
      </c>
      <c r="Q32" s="8" t="s">
        <v>263</v>
      </c>
      <c r="R32" s="8" t="s">
        <v>78</v>
      </c>
      <c r="S32" s="11">
        <v>26071</v>
      </c>
      <c r="T32" s="8">
        <v>0</v>
      </c>
      <c r="U32" s="8">
        <v>0</v>
      </c>
      <c r="V32" s="8" t="s">
        <v>487</v>
      </c>
      <c r="W32" s="8">
        <v>0</v>
      </c>
      <c r="X32" s="8" t="s">
        <v>412</v>
      </c>
      <c r="Y32" s="8" t="s">
        <v>413</v>
      </c>
      <c r="Z32" s="8" t="s">
        <v>413</v>
      </c>
      <c r="AA32" s="8">
        <v>0</v>
      </c>
      <c r="AB32" s="8">
        <v>0</v>
      </c>
      <c r="AC32" s="8">
        <v>0</v>
      </c>
      <c r="AD32" s="8" t="s">
        <v>568</v>
      </c>
      <c r="AE32" s="8">
        <v>0</v>
      </c>
      <c r="AF32" s="8">
        <v>3107869327</v>
      </c>
      <c r="AG32" s="8">
        <v>0</v>
      </c>
      <c r="AH32" s="8">
        <v>0</v>
      </c>
      <c r="AI32" s="8">
        <v>0</v>
      </c>
      <c r="AJ32" s="8">
        <v>0</v>
      </c>
      <c r="AK32" s="8" t="s">
        <v>358</v>
      </c>
      <c r="AL32" s="8">
        <v>1</v>
      </c>
      <c r="AM32" s="9">
        <v>53123849</v>
      </c>
      <c r="AN32" s="8">
        <v>0</v>
      </c>
      <c r="AO32" s="8">
        <v>0</v>
      </c>
      <c r="AP32" s="8">
        <v>0</v>
      </c>
      <c r="AQ32" s="8">
        <v>0</v>
      </c>
      <c r="AR32" s="9">
        <v>272008</v>
      </c>
      <c r="AS32" s="8">
        <v>0</v>
      </c>
      <c r="AT32" s="8">
        <v>0</v>
      </c>
      <c r="AU32" s="8">
        <v>0.25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12">
        <f t="shared" si="7"/>
        <v>86.702550000000016</v>
      </c>
      <c r="BB32" s="12">
        <f t="shared" si="8"/>
        <v>21.675637500000004</v>
      </c>
      <c r="BC32" s="12">
        <f t="shared" si="9"/>
        <v>108</v>
      </c>
      <c r="BD32" s="13" t="s">
        <v>656</v>
      </c>
      <c r="BE32" s="8">
        <v>60</v>
      </c>
      <c r="BF32" s="12">
        <v>5000</v>
      </c>
      <c r="BG32" s="8" t="s">
        <v>689</v>
      </c>
      <c r="BH32" s="8"/>
    </row>
    <row r="33" spans="1:60" x14ac:dyDescent="0.25">
      <c r="A33" s="8">
        <v>0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2</v>
      </c>
      <c r="J33" s="8">
        <v>80010626</v>
      </c>
      <c r="K33" s="10">
        <v>44348</v>
      </c>
      <c r="L33" s="10">
        <v>44377</v>
      </c>
      <c r="M33" s="8" t="s">
        <v>51</v>
      </c>
      <c r="N33" s="8">
        <v>80010626</v>
      </c>
      <c r="O33" s="8" t="s">
        <v>131</v>
      </c>
      <c r="P33" s="8" t="s">
        <v>132</v>
      </c>
      <c r="Q33" s="8" t="s">
        <v>247</v>
      </c>
      <c r="R33" s="8">
        <v>0</v>
      </c>
      <c r="S33" s="11">
        <v>29179</v>
      </c>
      <c r="T33" s="8">
        <v>0</v>
      </c>
      <c r="U33" s="8">
        <v>0</v>
      </c>
      <c r="V33" s="8" t="s">
        <v>471</v>
      </c>
      <c r="W33" s="8">
        <v>0</v>
      </c>
      <c r="X33" s="8" t="s">
        <v>412</v>
      </c>
      <c r="Y33" s="8" t="s">
        <v>413</v>
      </c>
      <c r="Z33" s="8" t="s">
        <v>413</v>
      </c>
      <c r="AA33" s="8">
        <v>0</v>
      </c>
      <c r="AB33" s="8">
        <v>0</v>
      </c>
      <c r="AC33" s="8">
        <v>0</v>
      </c>
      <c r="AD33" s="8" t="s">
        <v>555</v>
      </c>
      <c r="AE33" s="8">
        <v>0</v>
      </c>
      <c r="AF33" s="8">
        <v>3144138158</v>
      </c>
      <c r="AG33" s="8">
        <v>0</v>
      </c>
      <c r="AH33" s="8">
        <v>0</v>
      </c>
      <c r="AI33" s="8">
        <v>0</v>
      </c>
      <c r="AJ33" s="8">
        <v>0</v>
      </c>
      <c r="AK33" s="8" t="s">
        <v>338</v>
      </c>
      <c r="AL33" s="8">
        <v>1</v>
      </c>
      <c r="AM33" s="9">
        <v>24711432</v>
      </c>
      <c r="AN33" s="8">
        <v>0</v>
      </c>
      <c r="AO33" s="8">
        <v>0</v>
      </c>
      <c r="AP33" s="8">
        <v>0</v>
      </c>
      <c r="AQ33" s="8">
        <v>0</v>
      </c>
      <c r="AR33" s="9">
        <v>11335326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12">
        <f t="shared" si="7"/>
        <v>3613.1351625000002</v>
      </c>
      <c r="BB33" s="12">
        <f t="shared" si="8"/>
        <v>0</v>
      </c>
      <c r="BC33" s="12">
        <f t="shared" si="9"/>
        <v>3613</v>
      </c>
      <c r="BD33" s="13" t="s">
        <v>642</v>
      </c>
      <c r="BE33" s="8">
        <v>60</v>
      </c>
      <c r="BF33" s="12">
        <v>5000</v>
      </c>
      <c r="BG33" s="8" t="s">
        <v>689</v>
      </c>
      <c r="BH33" s="8"/>
    </row>
    <row r="34" spans="1:60" x14ac:dyDescent="0.25">
      <c r="A34" s="8">
        <v>0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2</v>
      </c>
      <c r="J34" s="8">
        <v>8301026220</v>
      </c>
      <c r="K34" s="10">
        <v>44348</v>
      </c>
      <c r="L34" s="10">
        <v>44377</v>
      </c>
      <c r="M34" s="8" t="s">
        <v>51</v>
      </c>
      <c r="N34" s="8">
        <v>19435836</v>
      </c>
      <c r="O34" s="8" t="s">
        <v>80</v>
      </c>
      <c r="P34" s="8" t="s">
        <v>56</v>
      </c>
      <c r="Q34" s="8" t="s">
        <v>206</v>
      </c>
      <c r="R34" s="8">
        <v>0</v>
      </c>
      <c r="S34" s="11">
        <v>22125</v>
      </c>
      <c r="T34" s="8">
        <v>0</v>
      </c>
      <c r="U34" s="8">
        <v>0</v>
      </c>
      <c r="V34" s="8" t="s">
        <v>438</v>
      </c>
      <c r="W34" s="8">
        <v>0</v>
      </c>
      <c r="X34" s="8" t="s">
        <v>412</v>
      </c>
      <c r="Y34" s="8" t="s">
        <v>413</v>
      </c>
      <c r="Z34" s="8" t="s">
        <v>413</v>
      </c>
      <c r="AA34" s="8">
        <v>0</v>
      </c>
      <c r="AB34" s="8">
        <v>0</v>
      </c>
      <c r="AC34" s="8">
        <v>0</v>
      </c>
      <c r="AD34" s="8" t="s">
        <v>526</v>
      </c>
      <c r="AE34" s="8">
        <v>0</v>
      </c>
      <c r="AF34" s="8">
        <v>3108079593</v>
      </c>
      <c r="AG34" s="8">
        <v>0</v>
      </c>
      <c r="AH34" s="8">
        <v>0</v>
      </c>
      <c r="AI34" s="8">
        <v>0</v>
      </c>
      <c r="AJ34" s="8">
        <v>0</v>
      </c>
      <c r="AK34" s="8" t="s">
        <v>341</v>
      </c>
      <c r="AL34" s="8">
        <v>1</v>
      </c>
      <c r="AM34" s="9">
        <v>30948699</v>
      </c>
      <c r="AN34" s="8">
        <v>0</v>
      </c>
      <c r="AO34" s="8">
        <v>0</v>
      </c>
      <c r="AP34" s="8">
        <v>0</v>
      </c>
      <c r="AQ34" s="8">
        <v>0</v>
      </c>
      <c r="AR34" s="9">
        <v>23335726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12">
        <f t="shared" si="7"/>
        <v>7438.2626625000003</v>
      </c>
      <c r="BB34" s="12">
        <f t="shared" si="8"/>
        <v>0</v>
      </c>
      <c r="BC34" s="12">
        <f t="shared" si="9"/>
        <v>7438</v>
      </c>
      <c r="BD34" s="13" t="s">
        <v>610</v>
      </c>
      <c r="BE34" s="8">
        <v>0</v>
      </c>
      <c r="BF34" s="12">
        <v>5000</v>
      </c>
      <c r="BG34" s="8" t="s">
        <v>689</v>
      </c>
      <c r="BH34" s="8"/>
    </row>
    <row r="35" spans="1:60" x14ac:dyDescent="0.25">
      <c r="A35" s="8">
        <v>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2</v>
      </c>
      <c r="J35" s="8">
        <v>8301420817</v>
      </c>
      <c r="K35" s="10">
        <v>44348</v>
      </c>
      <c r="L35" s="10">
        <v>44377</v>
      </c>
      <c r="M35" s="8" t="s">
        <v>51</v>
      </c>
      <c r="N35" s="8">
        <v>51653657</v>
      </c>
      <c r="O35" s="8" t="s">
        <v>75</v>
      </c>
      <c r="P35" s="8" t="s">
        <v>181</v>
      </c>
      <c r="Q35" s="8" t="s">
        <v>280</v>
      </c>
      <c r="R35" s="8" t="s">
        <v>281</v>
      </c>
      <c r="S35" s="11">
        <v>22844</v>
      </c>
      <c r="T35" s="8">
        <v>0</v>
      </c>
      <c r="U35" s="8">
        <v>0</v>
      </c>
      <c r="V35" s="8" t="s">
        <v>508</v>
      </c>
      <c r="W35" s="8">
        <v>0</v>
      </c>
      <c r="X35" s="8" t="s">
        <v>412</v>
      </c>
      <c r="Y35" s="8" t="s">
        <v>413</v>
      </c>
      <c r="Z35" s="8" t="s">
        <v>413</v>
      </c>
      <c r="AA35" s="8">
        <v>0</v>
      </c>
      <c r="AB35" s="8">
        <v>0</v>
      </c>
      <c r="AC35" s="8">
        <v>0</v>
      </c>
      <c r="AD35" s="8" t="s">
        <v>586</v>
      </c>
      <c r="AE35" s="8">
        <v>0</v>
      </c>
      <c r="AF35" s="8">
        <v>3112576232</v>
      </c>
      <c r="AG35" s="8">
        <v>0</v>
      </c>
      <c r="AH35" s="8">
        <v>0</v>
      </c>
      <c r="AI35" s="8">
        <v>0</v>
      </c>
      <c r="AJ35" s="8">
        <v>0</v>
      </c>
      <c r="AK35" s="8" t="s">
        <v>401</v>
      </c>
      <c r="AL35" s="8">
        <v>1</v>
      </c>
      <c r="AM35" s="9">
        <v>255989156</v>
      </c>
      <c r="AN35" s="8">
        <v>0</v>
      </c>
      <c r="AO35" s="8">
        <v>0</v>
      </c>
      <c r="AP35" s="8">
        <v>0</v>
      </c>
      <c r="AQ35" s="8">
        <v>0</v>
      </c>
      <c r="AR35" s="9"/>
      <c r="AS35" s="8">
        <v>0</v>
      </c>
      <c r="AT35" s="8">
        <v>0</v>
      </c>
      <c r="AU35" s="8">
        <v>1.3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12">
        <f t="shared" si="7"/>
        <v>0</v>
      </c>
      <c r="BB35" s="12">
        <f t="shared" si="8"/>
        <v>0</v>
      </c>
      <c r="BC35" s="12">
        <f t="shared" si="9"/>
        <v>0</v>
      </c>
      <c r="BD35" s="13" t="s">
        <v>675</v>
      </c>
      <c r="BE35" s="8">
        <v>0</v>
      </c>
      <c r="BF35" s="12">
        <v>5000</v>
      </c>
      <c r="BG35" s="8" t="s">
        <v>689</v>
      </c>
      <c r="BH35" s="8"/>
    </row>
    <row r="36" spans="1:60" x14ac:dyDescent="0.25">
      <c r="A36" s="8">
        <v>0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2</v>
      </c>
      <c r="J36" s="8">
        <v>52357451</v>
      </c>
      <c r="K36" s="10">
        <v>44348</v>
      </c>
      <c r="L36" s="10">
        <v>44377</v>
      </c>
      <c r="M36" s="8" t="s">
        <v>51</v>
      </c>
      <c r="N36" s="8">
        <v>52357451</v>
      </c>
      <c r="O36" s="8" t="s">
        <v>101</v>
      </c>
      <c r="P36" s="8" t="s">
        <v>102</v>
      </c>
      <c r="Q36" s="8" t="s">
        <v>223</v>
      </c>
      <c r="R36" s="8">
        <v>0</v>
      </c>
      <c r="S36" s="11">
        <v>27257</v>
      </c>
      <c r="T36" s="8">
        <v>0</v>
      </c>
      <c r="U36" s="8">
        <v>0</v>
      </c>
      <c r="V36" s="8" t="s">
        <v>452</v>
      </c>
      <c r="W36" s="8">
        <v>0</v>
      </c>
      <c r="X36" s="8" t="s">
        <v>412</v>
      </c>
      <c r="Y36" s="8" t="s">
        <v>413</v>
      </c>
      <c r="Z36" s="8" t="s">
        <v>413</v>
      </c>
      <c r="AA36" s="8">
        <v>0</v>
      </c>
      <c r="AB36" s="8">
        <v>0</v>
      </c>
      <c r="AC36" s="8">
        <v>0</v>
      </c>
      <c r="AD36" s="8" t="s">
        <v>500</v>
      </c>
      <c r="AE36" s="8">
        <v>0</v>
      </c>
      <c r="AF36" s="8">
        <v>3144279102</v>
      </c>
      <c r="AG36" s="8">
        <v>0</v>
      </c>
      <c r="AH36" s="8">
        <v>0</v>
      </c>
      <c r="AI36" s="8">
        <v>0</v>
      </c>
      <c r="AJ36" s="8">
        <v>0</v>
      </c>
      <c r="AK36" s="8" t="s">
        <v>317</v>
      </c>
      <c r="AL36" s="8">
        <v>1</v>
      </c>
      <c r="AM36" s="9">
        <v>13419721</v>
      </c>
      <c r="AN36" s="8">
        <v>0</v>
      </c>
      <c r="AO36" s="8">
        <v>0</v>
      </c>
      <c r="AP36" s="8">
        <v>0</v>
      </c>
      <c r="AQ36" s="8">
        <v>0</v>
      </c>
      <c r="AR36" s="9"/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12">
        <f t="shared" si="7"/>
        <v>0</v>
      </c>
      <c r="BB36" s="12">
        <f t="shared" si="8"/>
        <v>0</v>
      </c>
      <c r="BC36" s="12">
        <f t="shared" si="9"/>
        <v>0</v>
      </c>
      <c r="BD36" s="13" t="s">
        <v>623</v>
      </c>
      <c r="BE36" s="8">
        <v>0</v>
      </c>
      <c r="BF36" s="12">
        <v>5000</v>
      </c>
      <c r="BG36" s="8" t="s">
        <v>689</v>
      </c>
      <c r="BH36" s="8"/>
    </row>
    <row r="37" spans="1:60" x14ac:dyDescent="0.25">
      <c r="A37" s="8">
        <v>0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2</v>
      </c>
      <c r="J37" s="8">
        <v>9008478084</v>
      </c>
      <c r="K37" s="10">
        <v>44348</v>
      </c>
      <c r="L37" s="10">
        <v>44377</v>
      </c>
      <c r="M37" s="8" t="s">
        <v>51</v>
      </c>
      <c r="N37" s="8">
        <v>73157577</v>
      </c>
      <c r="O37" s="8" t="s">
        <v>90</v>
      </c>
      <c r="P37" s="8" t="s">
        <v>91</v>
      </c>
      <c r="Q37" s="8" t="s">
        <v>214</v>
      </c>
      <c r="R37" s="8" t="s">
        <v>215</v>
      </c>
      <c r="S37" s="11">
        <v>26629</v>
      </c>
      <c r="T37" s="8">
        <v>0</v>
      </c>
      <c r="U37" s="8">
        <v>0</v>
      </c>
      <c r="V37" s="8" t="s">
        <v>444</v>
      </c>
      <c r="W37" s="8">
        <v>0</v>
      </c>
      <c r="X37" s="8" t="s">
        <v>424</v>
      </c>
      <c r="Y37" s="8" t="s">
        <v>445</v>
      </c>
      <c r="Z37" s="8" t="s">
        <v>445</v>
      </c>
      <c r="AA37" s="8">
        <v>0</v>
      </c>
      <c r="AB37" s="8">
        <v>0</v>
      </c>
      <c r="AC37" s="8">
        <v>0</v>
      </c>
      <c r="AD37" s="8" t="s">
        <v>532</v>
      </c>
      <c r="AE37" s="8">
        <v>0</v>
      </c>
      <c r="AF37" s="8">
        <v>3174400551</v>
      </c>
      <c r="AG37" s="8">
        <v>0</v>
      </c>
      <c r="AH37" s="8">
        <v>0</v>
      </c>
      <c r="AI37" s="8">
        <v>0</v>
      </c>
      <c r="AJ37" s="8">
        <v>0</v>
      </c>
      <c r="AK37" s="8" t="s">
        <v>310</v>
      </c>
      <c r="AL37" s="8">
        <v>1</v>
      </c>
      <c r="AM37" s="9">
        <v>10385664</v>
      </c>
      <c r="AN37" s="8">
        <v>0</v>
      </c>
      <c r="AO37" s="8">
        <v>0</v>
      </c>
      <c r="AP37" s="8">
        <v>0</v>
      </c>
      <c r="AQ37" s="8">
        <v>0</v>
      </c>
      <c r="AR37" s="9">
        <v>2077132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12">
        <f t="shared" ref="BA37:BA42" si="10">+AR37*3.825/1000/12</f>
        <v>662.085825</v>
      </c>
      <c r="BB37" s="12">
        <f t="shared" ref="BB37:BB42" si="11">+BA37*AU37</f>
        <v>0</v>
      </c>
      <c r="BC37" s="12">
        <f t="shared" ref="BC37:BC42" si="12">ROUND(BA37+BB37,0)</f>
        <v>662</v>
      </c>
      <c r="BD37" s="13" t="s">
        <v>616</v>
      </c>
      <c r="BE37" s="8">
        <v>0</v>
      </c>
      <c r="BF37" s="12">
        <v>5000</v>
      </c>
      <c r="BG37" s="8" t="s">
        <v>690</v>
      </c>
      <c r="BH37" s="8"/>
    </row>
    <row r="38" spans="1:60" x14ac:dyDescent="0.25">
      <c r="A38" s="8">
        <v>0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2</v>
      </c>
      <c r="J38" s="8">
        <v>9003512315</v>
      </c>
      <c r="K38" s="10">
        <v>44348</v>
      </c>
      <c r="L38" s="10">
        <v>44377</v>
      </c>
      <c r="M38" s="8" t="s">
        <v>51</v>
      </c>
      <c r="N38" s="8">
        <v>1032362248</v>
      </c>
      <c r="O38" s="8" t="s">
        <v>110</v>
      </c>
      <c r="P38" s="8" t="s">
        <v>178</v>
      </c>
      <c r="Q38" s="8" t="s">
        <v>283</v>
      </c>
      <c r="R38" s="8" t="s">
        <v>278</v>
      </c>
      <c r="S38" s="11">
        <v>27218</v>
      </c>
      <c r="T38" s="8">
        <v>0</v>
      </c>
      <c r="U38" s="8">
        <v>0</v>
      </c>
      <c r="V38" s="8" t="s">
        <v>436</v>
      </c>
      <c r="W38" s="8">
        <v>0</v>
      </c>
      <c r="X38" s="8" t="s">
        <v>412</v>
      </c>
      <c r="Y38" s="8" t="s">
        <v>413</v>
      </c>
      <c r="Z38" s="8" t="s">
        <v>413</v>
      </c>
      <c r="AA38" s="8">
        <v>0</v>
      </c>
      <c r="AB38" s="8">
        <v>0</v>
      </c>
      <c r="AC38" s="8">
        <v>0</v>
      </c>
      <c r="AD38" s="8" t="s">
        <v>524</v>
      </c>
      <c r="AE38" s="8">
        <v>0</v>
      </c>
      <c r="AF38" s="8">
        <v>3175762558</v>
      </c>
      <c r="AG38" s="8">
        <v>0</v>
      </c>
      <c r="AH38" s="8">
        <v>0</v>
      </c>
      <c r="AI38" s="8">
        <v>0</v>
      </c>
      <c r="AJ38" s="8">
        <v>0</v>
      </c>
      <c r="AK38" s="8" t="s">
        <v>303</v>
      </c>
      <c r="AL38" s="8">
        <v>1</v>
      </c>
      <c r="AM38" s="9">
        <v>5781375</v>
      </c>
      <c r="AN38" s="8">
        <v>0</v>
      </c>
      <c r="AO38" s="8">
        <v>0</v>
      </c>
      <c r="AP38" s="8">
        <v>0</v>
      </c>
      <c r="AQ38" s="8">
        <v>0</v>
      </c>
      <c r="AR38" s="9">
        <v>3854247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12">
        <f t="shared" si="10"/>
        <v>1228.54123125</v>
      </c>
      <c r="BB38" s="12">
        <f t="shared" si="11"/>
        <v>0</v>
      </c>
      <c r="BC38" s="12">
        <f t="shared" si="12"/>
        <v>1229</v>
      </c>
      <c r="BD38" s="13" t="s">
        <v>608</v>
      </c>
      <c r="BE38" s="8">
        <v>0</v>
      </c>
      <c r="BF38" s="12">
        <v>5000</v>
      </c>
      <c r="BG38" s="8" t="s">
        <v>690</v>
      </c>
      <c r="BH38" s="8"/>
    </row>
    <row r="39" spans="1:60" x14ac:dyDescent="0.25">
      <c r="A39" s="8">
        <v>0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2</v>
      </c>
      <c r="J39" s="8">
        <v>19431261</v>
      </c>
      <c r="K39" s="10">
        <v>44348</v>
      </c>
      <c r="L39" s="10">
        <v>44377</v>
      </c>
      <c r="M39" s="8" t="s">
        <v>51</v>
      </c>
      <c r="N39" s="8">
        <v>19431261</v>
      </c>
      <c r="O39" s="8" t="s">
        <v>99</v>
      </c>
      <c r="P39" s="8" t="s">
        <v>100</v>
      </c>
      <c r="Q39" s="8" t="s">
        <v>222</v>
      </c>
      <c r="R39" s="8">
        <v>0</v>
      </c>
      <c r="S39" s="11">
        <v>22219</v>
      </c>
      <c r="T39" s="8">
        <v>0</v>
      </c>
      <c r="U39" s="8">
        <v>0</v>
      </c>
      <c r="V39" s="8" t="s">
        <v>451</v>
      </c>
      <c r="W39" s="8">
        <v>0</v>
      </c>
      <c r="X39" s="8" t="s">
        <v>412</v>
      </c>
      <c r="Y39" s="8" t="s">
        <v>413</v>
      </c>
      <c r="Z39" s="8" t="s">
        <v>413</v>
      </c>
      <c r="AA39" s="8">
        <v>0</v>
      </c>
      <c r="AB39" s="8">
        <v>0</v>
      </c>
      <c r="AC39" s="8">
        <v>0</v>
      </c>
      <c r="AD39" s="8" t="s">
        <v>538</v>
      </c>
      <c r="AE39" s="8">
        <v>0</v>
      </c>
      <c r="AF39" s="8">
        <v>3108130140</v>
      </c>
      <c r="AG39" s="8">
        <v>0</v>
      </c>
      <c r="AH39" s="8">
        <v>0</v>
      </c>
      <c r="AI39" s="8">
        <v>0</v>
      </c>
      <c r="AJ39" s="8">
        <v>0</v>
      </c>
      <c r="AK39" s="8" t="s">
        <v>316</v>
      </c>
      <c r="AL39" s="8">
        <v>1</v>
      </c>
      <c r="AM39" s="9">
        <v>12999565</v>
      </c>
      <c r="AN39" s="8">
        <v>0</v>
      </c>
      <c r="AO39" s="8">
        <v>0</v>
      </c>
      <c r="AP39" s="8">
        <v>0</v>
      </c>
      <c r="AQ39" s="8">
        <v>0</v>
      </c>
      <c r="AR39" s="9">
        <v>6696324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12">
        <f t="shared" si="10"/>
        <v>2134.4532750000003</v>
      </c>
      <c r="BB39" s="12">
        <f t="shared" si="11"/>
        <v>0</v>
      </c>
      <c r="BC39" s="12">
        <f t="shared" si="12"/>
        <v>2134</v>
      </c>
      <c r="BD39" s="13" t="s">
        <v>622</v>
      </c>
      <c r="BE39" s="8">
        <v>30</v>
      </c>
      <c r="BF39" s="12">
        <v>5000</v>
      </c>
      <c r="BG39" s="8" t="s">
        <v>690</v>
      </c>
      <c r="BH39" s="8"/>
    </row>
    <row r="40" spans="1:60" x14ac:dyDescent="0.25">
      <c r="A40" s="8">
        <v>0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2</v>
      </c>
      <c r="J40" s="8">
        <v>9002747387</v>
      </c>
      <c r="K40" s="10">
        <v>44348</v>
      </c>
      <c r="L40" s="10">
        <v>44377</v>
      </c>
      <c r="M40" s="8" t="s">
        <v>51</v>
      </c>
      <c r="N40" s="8">
        <v>19331307</v>
      </c>
      <c r="O40" s="8" t="s">
        <v>145</v>
      </c>
      <c r="P40" s="8" t="s">
        <v>127</v>
      </c>
      <c r="Q40" s="8" t="s">
        <v>209</v>
      </c>
      <c r="R40" s="8" t="s">
        <v>258</v>
      </c>
      <c r="S40" s="11">
        <v>21085</v>
      </c>
      <c r="T40" s="8">
        <v>0</v>
      </c>
      <c r="U40" s="8">
        <v>0</v>
      </c>
      <c r="V40" s="8" t="s">
        <v>479</v>
      </c>
      <c r="W40" s="8">
        <v>0</v>
      </c>
      <c r="X40" s="8" t="s">
        <v>412</v>
      </c>
      <c r="Y40" s="8" t="s">
        <v>413</v>
      </c>
      <c r="Z40" s="8" t="s">
        <v>413</v>
      </c>
      <c r="AA40" s="8">
        <v>0</v>
      </c>
      <c r="AB40" s="8">
        <v>0</v>
      </c>
      <c r="AC40" s="8">
        <v>0</v>
      </c>
      <c r="AD40" s="8" t="s">
        <v>563</v>
      </c>
      <c r="AE40" s="8">
        <v>0</v>
      </c>
      <c r="AF40" s="8">
        <v>3214928061</v>
      </c>
      <c r="AG40" s="8">
        <v>0</v>
      </c>
      <c r="AH40" s="8">
        <v>0</v>
      </c>
      <c r="AI40" s="8">
        <v>0</v>
      </c>
      <c r="AJ40" s="8">
        <v>0</v>
      </c>
      <c r="AK40" s="8" t="s">
        <v>348</v>
      </c>
      <c r="AL40" s="8">
        <v>1</v>
      </c>
      <c r="AM40" s="9">
        <v>42100367</v>
      </c>
      <c r="AN40" s="8">
        <v>0</v>
      </c>
      <c r="AO40" s="8">
        <v>0</v>
      </c>
      <c r="AP40" s="8">
        <v>0</v>
      </c>
      <c r="AQ40" s="8">
        <v>0</v>
      </c>
      <c r="AR40" s="9">
        <v>34002971</v>
      </c>
      <c r="AS40" s="8">
        <v>0</v>
      </c>
      <c r="AT40" s="8">
        <v>0</v>
      </c>
      <c r="AU40" s="8">
        <v>0.25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12">
        <f t="shared" si="10"/>
        <v>10838.44700625</v>
      </c>
      <c r="BB40" s="12">
        <f t="shared" si="11"/>
        <v>2709.6117515625001</v>
      </c>
      <c r="BC40" s="12">
        <f t="shared" si="12"/>
        <v>13548</v>
      </c>
      <c r="BD40" s="13" t="s">
        <v>650</v>
      </c>
      <c r="BE40" s="8">
        <v>0</v>
      </c>
      <c r="BF40" s="12">
        <v>5000</v>
      </c>
      <c r="BG40" s="8" t="s">
        <v>690</v>
      </c>
      <c r="BH40" s="8"/>
    </row>
    <row r="41" spans="1:60" x14ac:dyDescent="0.25">
      <c r="A41" s="8">
        <v>0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2</v>
      </c>
      <c r="J41" s="8">
        <v>9003780387</v>
      </c>
      <c r="K41" s="10">
        <v>44348</v>
      </c>
      <c r="L41" s="10">
        <v>44377</v>
      </c>
      <c r="M41" s="8" t="s">
        <v>51</v>
      </c>
      <c r="N41" s="8">
        <v>80187420</v>
      </c>
      <c r="O41" s="8" t="s">
        <v>161</v>
      </c>
      <c r="P41" s="8" t="s">
        <v>161</v>
      </c>
      <c r="Q41" s="8" t="s">
        <v>267</v>
      </c>
      <c r="R41" s="8" t="s">
        <v>224</v>
      </c>
      <c r="S41" s="11">
        <v>30870</v>
      </c>
      <c r="T41" s="8">
        <v>0</v>
      </c>
      <c r="U41" s="8">
        <v>0</v>
      </c>
      <c r="V41" s="8" t="s">
        <v>491</v>
      </c>
      <c r="W41" s="8">
        <v>0</v>
      </c>
      <c r="X41" s="8" t="s">
        <v>412</v>
      </c>
      <c r="Y41" s="8" t="s">
        <v>413</v>
      </c>
      <c r="Z41" s="8" t="s">
        <v>413</v>
      </c>
      <c r="AA41" s="8">
        <v>0</v>
      </c>
      <c r="AB41" s="8">
        <v>0</v>
      </c>
      <c r="AC41" s="8">
        <v>0</v>
      </c>
      <c r="AD41" s="8" t="s">
        <v>572</v>
      </c>
      <c r="AE41" s="8">
        <v>0</v>
      </c>
      <c r="AF41" s="8">
        <v>3174398393</v>
      </c>
      <c r="AG41" s="8">
        <v>0</v>
      </c>
      <c r="AH41" s="8">
        <v>0</v>
      </c>
      <c r="AI41" s="8">
        <v>0</v>
      </c>
      <c r="AJ41" s="8">
        <v>0</v>
      </c>
      <c r="AK41" s="8" t="s">
        <v>362</v>
      </c>
      <c r="AL41" s="8">
        <v>1</v>
      </c>
      <c r="AM41" s="9">
        <v>59925292</v>
      </c>
      <c r="AN41" s="8">
        <v>0</v>
      </c>
      <c r="AO41" s="8">
        <v>0</v>
      </c>
      <c r="AP41" s="8">
        <v>0</v>
      </c>
      <c r="AQ41" s="8">
        <v>0</v>
      </c>
      <c r="AR41" s="9">
        <v>48161345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12">
        <f t="shared" si="10"/>
        <v>15351.428718749999</v>
      </c>
      <c r="BB41" s="12">
        <f t="shared" si="11"/>
        <v>0</v>
      </c>
      <c r="BC41" s="12">
        <f t="shared" si="12"/>
        <v>15351</v>
      </c>
      <c r="BD41" s="13" t="s">
        <v>660</v>
      </c>
      <c r="BE41" s="8">
        <v>0</v>
      </c>
      <c r="BF41" s="12">
        <v>5000</v>
      </c>
      <c r="BG41" s="8" t="s">
        <v>690</v>
      </c>
      <c r="BH41" s="8"/>
    </row>
    <row r="42" spans="1:60" x14ac:dyDescent="0.25">
      <c r="A42" s="8">
        <v>0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2</v>
      </c>
      <c r="J42" s="8">
        <v>9002747387</v>
      </c>
      <c r="K42" s="10">
        <v>44348</v>
      </c>
      <c r="L42" s="10">
        <v>44377</v>
      </c>
      <c r="M42" s="8" t="s">
        <v>51</v>
      </c>
      <c r="N42" s="8">
        <v>19331307</v>
      </c>
      <c r="O42" s="8" t="s">
        <v>145</v>
      </c>
      <c r="P42" s="8" t="s">
        <v>127</v>
      </c>
      <c r="Q42" s="8" t="s">
        <v>209</v>
      </c>
      <c r="R42" s="8" t="s">
        <v>258</v>
      </c>
      <c r="S42" s="11">
        <v>21085</v>
      </c>
      <c r="T42" s="8">
        <v>0</v>
      </c>
      <c r="U42" s="8">
        <v>0</v>
      </c>
      <c r="V42" s="8" t="s">
        <v>479</v>
      </c>
      <c r="W42" s="8">
        <v>0</v>
      </c>
      <c r="X42" s="8" t="s">
        <v>412</v>
      </c>
      <c r="Y42" s="8" t="s">
        <v>413</v>
      </c>
      <c r="Z42" s="8" t="s">
        <v>413</v>
      </c>
      <c r="AA42" s="8">
        <v>0</v>
      </c>
      <c r="AB42" s="8">
        <v>0</v>
      </c>
      <c r="AC42" s="8">
        <v>0</v>
      </c>
      <c r="AD42" s="8" t="s">
        <v>563</v>
      </c>
      <c r="AE42" s="8">
        <v>0</v>
      </c>
      <c r="AF42" s="8">
        <v>3214928061</v>
      </c>
      <c r="AG42" s="8">
        <v>0</v>
      </c>
      <c r="AH42" s="8">
        <v>0</v>
      </c>
      <c r="AI42" s="8">
        <v>0</v>
      </c>
      <c r="AJ42" s="8">
        <v>0</v>
      </c>
      <c r="AK42" s="8" t="s">
        <v>376</v>
      </c>
      <c r="AL42" s="8">
        <v>1</v>
      </c>
      <c r="AM42" s="9">
        <v>84814293</v>
      </c>
      <c r="AN42" s="8">
        <v>0</v>
      </c>
      <c r="AO42" s="8">
        <v>0</v>
      </c>
      <c r="AP42" s="8">
        <v>0</v>
      </c>
      <c r="AQ42" s="8">
        <v>0</v>
      </c>
      <c r="AR42" s="9">
        <v>73862821</v>
      </c>
      <c r="AS42" s="8">
        <v>0</v>
      </c>
      <c r="AT42" s="8">
        <v>0</v>
      </c>
      <c r="AU42" s="8">
        <v>0.25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12">
        <f t="shared" si="10"/>
        <v>23543.77419375</v>
      </c>
      <c r="BB42" s="12">
        <f t="shared" si="11"/>
        <v>5885.9435484374999</v>
      </c>
      <c r="BC42" s="12">
        <f t="shared" si="12"/>
        <v>29430</v>
      </c>
      <c r="BD42" s="13" t="s">
        <v>650</v>
      </c>
      <c r="BE42" s="8">
        <v>0</v>
      </c>
      <c r="BF42" s="12">
        <v>5000</v>
      </c>
      <c r="BG42" s="8" t="s">
        <v>690</v>
      </c>
      <c r="BH42" s="8"/>
    </row>
    <row r="43" spans="1:60" x14ac:dyDescent="0.25">
      <c r="A43" s="8">
        <v>0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2</v>
      </c>
      <c r="J43" s="8">
        <v>91300949</v>
      </c>
      <c r="K43" s="10">
        <v>44348</v>
      </c>
      <c r="L43" s="10">
        <v>44377</v>
      </c>
      <c r="M43" s="8" t="s">
        <v>51</v>
      </c>
      <c r="N43" s="8">
        <v>91300949</v>
      </c>
      <c r="O43" s="8" t="s">
        <v>66</v>
      </c>
      <c r="P43" s="8" t="s">
        <v>67</v>
      </c>
      <c r="Q43" s="8" t="s">
        <v>99</v>
      </c>
      <c r="R43" s="8" t="s">
        <v>193</v>
      </c>
      <c r="S43" s="11">
        <v>25319</v>
      </c>
      <c r="T43" s="8">
        <v>0</v>
      </c>
      <c r="U43" s="8">
        <v>0</v>
      </c>
      <c r="V43" s="8" t="s">
        <v>426</v>
      </c>
      <c r="W43" s="8">
        <v>0</v>
      </c>
      <c r="X43" s="8" t="s">
        <v>412</v>
      </c>
      <c r="Y43" s="8" t="s">
        <v>413</v>
      </c>
      <c r="Z43" s="8" t="s">
        <v>413</v>
      </c>
      <c r="AA43" s="8">
        <v>0</v>
      </c>
      <c r="AB43" s="8">
        <v>0</v>
      </c>
      <c r="AC43" s="8">
        <v>0</v>
      </c>
      <c r="AD43" s="8" t="s">
        <v>515</v>
      </c>
      <c r="AE43" s="8">
        <v>0</v>
      </c>
      <c r="AF43" s="8">
        <v>3103496686</v>
      </c>
      <c r="AG43" s="8">
        <v>0</v>
      </c>
      <c r="AH43" s="8">
        <v>0</v>
      </c>
      <c r="AI43" s="8">
        <v>0</v>
      </c>
      <c r="AJ43" s="8">
        <v>0</v>
      </c>
      <c r="AK43" s="8" t="s">
        <v>291</v>
      </c>
      <c r="AL43" s="8">
        <v>1</v>
      </c>
      <c r="AM43" s="9">
        <v>1967886</v>
      </c>
      <c r="AN43" s="8">
        <v>0</v>
      </c>
      <c r="AO43" s="8">
        <v>0</v>
      </c>
      <c r="AP43" s="8">
        <v>0</v>
      </c>
      <c r="AQ43" s="8">
        <v>0</v>
      </c>
      <c r="AR43" s="9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12">
        <f t="shared" ref="BA43:BA50" si="13">+AR43*3.825/1000/12</f>
        <v>0</v>
      </c>
      <c r="BB43" s="12">
        <f t="shared" ref="BB43:BB50" si="14">+BA43*AU43</f>
        <v>0</v>
      </c>
      <c r="BC43" s="12">
        <f t="shared" ref="BC43:BC50" si="15">ROUND(BA43+BB43,0)</f>
        <v>0</v>
      </c>
      <c r="BD43" s="13" t="s">
        <v>598</v>
      </c>
      <c r="BE43" s="8">
        <v>0</v>
      </c>
      <c r="BF43" s="12">
        <v>5000</v>
      </c>
      <c r="BG43" s="8" t="s">
        <v>694</v>
      </c>
      <c r="BH43" s="8"/>
    </row>
    <row r="44" spans="1:60" x14ac:dyDescent="0.25">
      <c r="A44" s="8">
        <v>0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</v>
      </c>
      <c r="J44" s="8">
        <v>9003442941</v>
      </c>
      <c r="K44" s="10">
        <v>44348</v>
      </c>
      <c r="L44" s="10">
        <v>44377</v>
      </c>
      <c r="M44" s="8" t="s">
        <v>51</v>
      </c>
      <c r="N44" s="8">
        <v>19351941</v>
      </c>
      <c r="O44" s="8" t="s">
        <v>64</v>
      </c>
      <c r="P44" s="8" t="s">
        <v>81</v>
      </c>
      <c r="Q44" s="8" t="s">
        <v>207</v>
      </c>
      <c r="R44" s="8" t="s">
        <v>208</v>
      </c>
      <c r="S44" s="11">
        <v>21656</v>
      </c>
      <c r="T44" s="8">
        <v>0</v>
      </c>
      <c r="U44" s="8">
        <v>0</v>
      </c>
      <c r="V44" s="8" t="s">
        <v>439</v>
      </c>
      <c r="W44" s="8">
        <v>0</v>
      </c>
      <c r="X44" s="8" t="s">
        <v>412</v>
      </c>
      <c r="Y44" s="8" t="s">
        <v>413</v>
      </c>
      <c r="Z44" s="8" t="s">
        <v>413</v>
      </c>
      <c r="AA44" s="8">
        <v>0</v>
      </c>
      <c r="AB44" s="8">
        <v>0</v>
      </c>
      <c r="AC44" s="8">
        <v>0</v>
      </c>
      <c r="AD44" s="8" t="s">
        <v>527</v>
      </c>
      <c r="AE44" s="8">
        <v>0</v>
      </c>
      <c r="AF44" s="8">
        <v>3174275142</v>
      </c>
      <c r="AG44" s="8">
        <v>0</v>
      </c>
      <c r="AH44" s="8">
        <v>0</v>
      </c>
      <c r="AI44" s="8">
        <v>0</v>
      </c>
      <c r="AJ44" s="8">
        <v>0</v>
      </c>
      <c r="AK44" s="8" t="s">
        <v>306</v>
      </c>
      <c r="AL44" s="8">
        <v>1</v>
      </c>
      <c r="AM44" s="9">
        <v>8434406</v>
      </c>
      <c r="AN44" s="8">
        <v>0</v>
      </c>
      <c r="AO44" s="8">
        <v>0</v>
      </c>
      <c r="AP44" s="8">
        <v>0</v>
      </c>
      <c r="AQ44" s="8">
        <v>0</v>
      </c>
      <c r="AR44" s="9">
        <v>0</v>
      </c>
      <c r="AS44" s="8">
        <v>0</v>
      </c>
      <c r="AT44" s="8">
        <v>0</v>
      </c>
      <c r="AU44" s="8">
        <v>0.25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12">
        <f t="shared" si="13"/>
        <v>0</v>
      </c>
      <c r="BB44" s="12">
        <f t="shared" si="14"/>
        <v>0</v>
      </c>
      <c r="BC44" s="12">
        <f t="shared" si="15"/>
        <v>0</v>
      </c>
      <c r="BD44" s="13" t="s">
        <v>611</v>
      </c>
      <c r="BE44" s="8">
        <v>0</v>
      </c>
      <c r="BF44" s="12">
        <v>5000</v>
      </c>
      <c r="BG44" s="8" t="s">
        <v>694</v>
      </c>
      <c r="BH44" s="8"/>
    </row>
    <row r="45" spans="1:60" x14ac:dyDescent="0.25">
      <c r="A45" s="8">
        <v>0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2</v>
      </c>
      <c r="J45" s="8">
        <v>9001364532</v>
      </c>
      <c r="K45" s="10">
        <v>44348</v>
      </c>
      <c r="L45" s="10">
        <v>44377</v>
      </c>
      <c r="M45" s="8" t="s">
        <v>51</v>
      </c>
      <c r="N45" s="8">
        <v>16674116</v>
      </c>
      <c r="O45" s="8" t="s">
        <v>156</v>
      </c>
      <c r="P45" s="8" t="s">
        <v>157</v>
      </c>
      <c r="Q45" s="8" t="s">
        <v>264</v>
      </c>
      <c r="R45" s="8">
        <v>0</v>
      </c>
      <c r="S45" s="11">
        <v>22766</v>
      </c>
      <c r="T45" s="8">
        <v>0</v>
      </c>
      <c r="U45" s="8">
        <v>0</v>
      </c>
      <c r="V45" s="8" t="s">
        <v>488</v>
      </c>
      <c r="W45" s="8">
        <v>0</v>
      </c>
      <c r="X45" s="8" t="s">
        <v>412</v>
      </c>
      <c r="Y45" s="8" t="s">
        <v>413</v>
      </c>
      <c r="Z45" s="8" t="s">
        <v>413</v>
      </c>
      <c r="AA45" s="8">
        <v>0</v>
      </c>
      <c r="AB45" s="8">
        <v>0</v>
      </c>
      <c r="AC45" s="8">
        <v>0</v>
      </c>
      <c r="AD45" s="8" t="s">
        <v>569</v>
      </c>
      <c r="AE45" s="8">
        <v>0</v>
      </c>
      <c r="AF45" s="8">
        <v>3114814496</v>
      </c>
      <c r="AG45" s="8">
        <v>0</v>
      </c>
      <c r="AH45" s="8">
        <v>0</v>
      </c>
      <c r="AI45" s="8">
        <v>0</v>
      </c>
      <c r="AJ45" s="8">
        <v>0</v>
      </c>
      <c r="AK45" s="8" t="s">
        <v>359</v>
      </c>
      <c r="AL45" s="8">
        <v>1</v>
      </c>
      <c r="AM45" s="9">
        <v>53422843</v>
      </c>
      <c r="AN45" s="8">
        <v>0</v>
      </c>
      <c r="AO45" s="8">
        <v>0</v>
      </c>
      <c r="AP45" s="8">
        <v>0</v>
      </c>
      <c r="AQ45" s="8">
        <v>0</v>
      </c>
      <c r="AR45" s="9">
        <v>0</v>
      </c>
      <c r="AS45" s="8">
        <v>0</v>
      </c>
      <c r="AT45" s="8">
        <v>0</v>
      </c>
      <c r="AU45" s="8">
        <v>0.5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12">
        <f t="shared" si="13"/>
        <v>0</v>
      </c>
      <c r="BB45" s="12">
        <f t="shared" si="14"/>
        <v>0</v>
      </c>
      <c r="BC45" s="12">
        <f t="shared" si="15"/>
        <v>0</v>
      </c>
      <c r="BD45" s="13" t="s">
        <v>657</v>
      </c>
      <c r="BE45" s="8">
        <v>0</v>
      </c>
      <c r="BF45" s="12">
        <v>5000</v>
      </c>
      <c r="BG45" s="8" t="s">
        <v>694</v>
      </c>
      <c r="BH45" s="8"/>
    </row>
    <row r="46" spans="1:60" x14ac:dyDescent="0.25">
      <c r="A46" s="8">
        <v>0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2</v>
      </c>
      <c r="J46" s="8">
        <v>9001364532</v>
      </c>
      <c r="K46" s="10">
        <v>44348</v>
      </c>
      <c r="L46" s="10">
        <v>44377</v>
      </c>
      <c r="M46" s="8" t="s">
        <v>51</v>
      </c>
      <c r="N46" s="8">
        <v>16674116</v>
      </c>
      <c r="O46" s="8" t="s">
        <v>156</v>
      </c>
      <c r="P46" s="8" t="s">
        <v>157</v>
      </c>
      <c r="Q46" s="8" t="s">
        <v>264</v>
      </c>
      <c r="R46" s="8">
        <v>0</v>
      </c>
      <c r="S46" s="11">
        <v>22766</v>
      </c>
      <c r="T46" s="8">
        <v>0</v>
      </c>
      <c r="U46" s="8">
        <v>0</v>
      </c>
      <c r="V46" s="8" t="s">
        <v>488</v>
      </c>
      <c r="W46" s="8">
        <v>0</v>
      </c>
      <c r="X46" s="8" t="s">
        <v>412</v>
      </c>
      <c r="Y46" s="8" t="s">
        <v>413</v>
      </c>
      <c r="Z46" s="8" t="s">
        <v>413</v>
      </c>
      <c r="AA46" s="8">
        <v>0</v>
      </c>
      <c r="AB46" s="8">
        <v>0</v>
      </c>
      <c r="AC46" s="8">
        <v>0</v>
      </c>
      <c r="AD46" s="8" t="s">
        <v>569</v>
      </c>
      <c r="AE46" s="8">
        <v>0</v>
      </c>
      <c r="AF46" s="8">
        <v>3114814496</v>
      </c>
      <c r="AG46" s="8">
        <v>0</v>
      </c>
      <c r="AH46" s="8">
        <v>0</v>
      </c>
      <c r="AI46" s="8">
        <v>0</v>
      </c>
      <c r="AJ46" s="8">
        <v>0</v>
      </c>
      <c r="AK46" s="8" t="s">
        <v>372</v>
      </c>
      <c r="AL46" s="8">
        <v>1</v>
      </c>
      <c r="AM46" s="9">
        <v>78744319</v>
      </c>
      <c r="AN46" s="8">
        <v>0</v>
      </c>
      <c r="AO46" s="8">
        <v>0</v>
      </c>
      <c r="AP46" s="8">
        <v>0</v>
      </c>
      <c r="AQ46" s="8">
        <v>0</v>
      </c>
      <c r="AR46" s="9">
        <v>0</v>
      </c>
      <c r="AS46" s="8">
        <v>0</v>
      </c>
      <c r="AT46" s="8">
        <v>0</v>
      </c>
      <c r="AU46" s="8">
        <v>0.5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12">
        <f t="shared" si="13"/>
        <v>0</v>
      </c>
      <c r="BB46" s="12">
        <f t="shared" si="14"/>
        <v>0</v>
      </c>
      <c r="BC46" s="12">
        <f t="shared" si="15"/>
        <v>0</v>
      </c>
      <c r="BD46" s="13" t="s">
        <v>657</v>
      </c>
      <c r="BE46" s="8">
        <v>0</v>
      </c>
      <c r="BF46" s="12">
        <v>5000</v>
      </c>
      <c r="BG46" s="8" t="s">
        <v>694</v>
      </c>
      <c r="BH46" s="8"/>
    </row>
    <row r="47" spans="1:60" x14ac:dyDescent="0.25">
      <c r="A47" s="8">
        <v>0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2</v>
      </c>
      <c r="J47" s="8">
        <v>9001364532</v>
      </c>
      <c r="K47" s="10">
        <v>44348</v>
      </c>
      <c r="L47" s="10">
        <v>44377</v>
      </c>
      <c r="M47" s="8" t="s">
        <v>51</v>
      </c>
      <c r="N47" s="8">
        <v>16674116</v>
      </c>
      <c r="O47" s="8" t="s">
        <v>156</v>
      </c>
      <c r="P47" s="8" t="s">
        <v>157</v>
      </c>
      <c r="Q47" s="8" t="s">
        <v>264</v>
      </c>
      <c r="R47" s="8">
        <v>0</v>
      </c>
      <c r="S47" s="11">
        <v>22766</v>
      </c>
      <c r="T47" s="8">
        <v>0</v>
      </c>
      <c r="U47" s="8">
        <v>0</v>
      </c>
      <c r="V47" s="8" t="s">
        <v>488</v>
      </c>
      <c r="W47" s="8">
        <v>0</v>
      </c>
      <c r="X47" s="8" t="s">
        <v>412</v>
      </c>
      <c r="Y47" s="8" t="s">
        <v>413</v>
      </c>
      <c r="Z47" s="8" t="s">
        <v>413</v>
      </c>
      <c r="AA47" s="8">
        <v>0</v>
      </c>
      <c r="AB47" s="8">
        <v>0</v>
      </c>
      <c r="AC47" s="8">
        <v>0</v>
      </c>
      <c r="AD47" s="8" t="s">
        <v>569</v>
      </c>
      <c r="AE47" s="8">
        <v>0</v>
      </c>
      <c r="AF47" s="8">
        <v>3114814496</v>
      </c>
      <c r="AG47" s="8">
        <v>0</v>
      </c>
      <c r="AH47" s="8">
        <v>0</v>
      </c>
      <c r="AI47" s="8">
        <v>0</v>
      </c>
      <c r="AJ47" s="8">
        <v>0</v>
      </c>
      <c r="AK47" s="8" t="s">
        <v>387</v>
      </c>
      <c r="AL47" s="8">
        <v>1</v>
      </c>
      <c r="AM47" s="9">
        <v>113862250</v>
      </c>
      <c r="AN47" s="8">
        <v>0</v>
      </c>
      <c r="AO47" s="8">
        <v>0</v>
      </c>
      <c r="AP47" s="8">
        <v>0</v>
      </c>
      <c r="AQ47" s="8">
        <v>0</v>
      </c>
      <c r="AR47" s="9">
        <v>0</v>
      </c>
      <c r="AS47" s="8">
        <v>0</v>
      </c>
      <c r="AT47" s="8">
        <v>0</v>
      </c>
      <c r="AU47" s="8">
        <v>0.5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12">
        <f t="shared" si="13"/>
        <v>0</v>
      </c>
      <c r="BB47" s="12">
        <f t="shared" si="14"/>
        <v>0</v>
      </c>
      <c r="BC47" s="12">
        <f t="shared" si="15"/>
        <v>0</v>
      </c>
      <c r="BD47" s="13" t="s">
        <v>657</v>
      </c>
      <c r="BE47" s="8">
        <v>0</v>
      </c>
      <c r="BF47" s="12">
        <v>5000</v>
      </c>
      <c r="BG47" s="8" t="s">
        <v>694</v>
      </c>
      <c r="BH47" s="8"/>
    </row>
    <row r="48" spans="1:60" x14ac:dyDescent="0.25">
      <c r="A48" s="8">
        <v>0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2</v>
      </c>
      <c r="J48" s="8">
        <v>9001364532</v>
      </c>
      <c r="K48" s="10">
        <v>44348</v>
      </c>
      <c r="L48" s="10">
        <v>44377</v>
      </c>
      <c r="M48" s="8" t="s">
        <v>51</v>
      </c>
      <c r="N48" s="8">
        <v>16674116</v>
      </c>
      <c r="O48" s="8" t="s">
        <v>156</v>
      </c>
      <c r="P48" s="8" t="s">
        <v>157</v>
      </c>
      <c r="Q48" s="8" t="s">
        <v>264</v>
      </c>
      <c r="R48" s="8">
        <v>0</v>
      </c>
      <c r="S48" s="11">
        <v>22766</v>
      </c>
      <c r="T48" s="8">
        <v>0</v>
      </c>
      <c r="U48" s="8">
        <v>0</v>
      </c>
      <c r="V48" s="8" t="s">
        <v>488</v>
      </c>
      <c r="W48" s="8">
        <v>0</v>
      </c>
      <c r="X48" s="8" t="s">
        <v>412</v>
      </c>
      <c r="Y48" s="8" t="s">
        <v>413</v>
      </c>
      <c r="Z48" s="8" t="s">
        <v>413</v>
      </c>
      <c r="AA48" s="8">
        <v>0</v>
      </c>
      <c r="AB48" s="8">
        <v>0</v>
      </c>
      <c r="AC48" s="8">
        <v>0</v>
      </c>
      <c r="AD48" s="8" t="s">
        <v>569</v>
      </c>
      <c r="AE48" s="8">
        <v>0</v>
      </c>
      <c r="AF48" s="8">
        <v>3114814496</v>
      </c>
      <c r="AG48" s="8">
        <v>0</v>
      </c>
      <c r="AH48" s="8">
        <v>0</v>
      </c>
      <c r="AI48" s="8">
        <v>0</v>
      </c>
      <c r="AJ48" s="8">
        <v>0</v>
      </c>
      <c r="AK48" s="8" t="s">
        <v>389</v>
      </c>
      <c r="AL48" s="8">
        <v>1</v>
      </c>
      <c r="AM48" s="9">
        <v>132742542</v>
      </c>
      <c r="AN48" s="8">
        <v>0</v>
      </c>
      <c r="AO48" s="8">
        <v>0</v>
      </c>
      <c r="AP48" s="8">
        <v>0</v>
      </c>
      <c r="AQ48" s="8">
        <v>0</v>
      </c>
      <c r="AR48" s="9">
        <v>0</v>
      </c>
      <c r="AS48" s="8">
        <v>0</v>
      </c>
      <c r="AT48" s="8">
        <v>0</v>
      </c>
      <c r="AU48" s="8">
        <v>0.5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12">
        <f t="shared" si="13"/>
        <v>0</v>
      </c>
      <c r="BB48" s="12">
        <f t="shared" si="14"/>
        <v>0</v>
      </c>
      <c r="BC48" s="12">
        <f t="shared" si="15"/>
        <v>0</v>
      </c>
      <c r="BD48" s="13" t="s">
        <v>657</v>
      </c>
      <c r="BE48" s="8">
        <v>0</v>
      </c>
      <c r="BF48" s="12">
        <v>5000</v>
      </c>
      <c r="BG48" s="8" t="s">
        <v>694</v>
      </c>
      <c r="BH48" s="8"/>
    </row>
    <row r="49" spans="1:60" x14ac:dyDescent="0.25">
      <c r="A49" s="8">
        <v>0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2</v>
      </c>
      <c r="J49" s="8">
        <v>9001364532</v>
      </c>
      <c r="K49" s="10">
        <v>44348</v>
      </c>
      <c r="L49" s="10">
        <v>44377</v>
      </c>
      <c r="M49" s="8" t="s">
        <v>51</v>
      </c>
      <c r="N49" s="8">
        <v>16674116</v>
      </c>
      <c r="O49" s="8" t="s">
        <v>156</v>
      </c>
      <c r="P49" s="8" t="s">
        <v>157</v>
      </c>
      <c r="Q49" s="8" t="s">
        <v>264</v>
      </c>
      <c r="R49" s="8">
        <v>0</v>
      </c>
      <c r="S49" s="11">
        <v>22766</v>
      </c>
      <c r="T49" s="8">
        <v>0</v>
      </c>
      <c r="U49" s="8">
        <v>0</v>
      </c>
      <c r="V49" s="8" t="s">
        <v>488</v>
      </c>
      <c r="W49" s="8">
        <v>0</v>
      </c>
      <c r="X49" s="8" t="s">
        <v>412</v>
      </c>
      <c r="Y49" s="8" t="s">
        <v>413</v>
      </c>
      <c r="Z49" s="8" t="s">
        <v>413</v>
      </c>
      <c r="AA49" s="8">
        <v>0</v>
      </c>
      <c r="AB49" s="8">
        <v>0</v>
      </c>
      <c r="AC49" s="8">
        <v>0</v>
      </c>
      <c r="AD49" s="8" t="s">
        <v>569</v>
      </c>
      <c r="AE49" s="8">
        <v>0</v>
      </c>
      <c r="AF49" s="8">
        <v>3114814496</v>
      </c>
      <c r="AG49" s="8">
        <v>0</v>
      </c>
      <c r="AH49" s="8">
        <v>0</v>
      </c>
      <c r="AI49" s="8">
        <v>0</v>
      </c>
      <c r="AJ49" s="8">
        <v>0</v>
      </c>
      <c r="AK49" s="8" t="s">
        <v>404</v>
      </c>
      <c r="AL49" s="8">
        <v>1</v>
      </c>
      <c r="AM49" s="9">
        <v>296295147</v>
      </c>
      <c r="AN49" s="8">
        <v>0</v>
      </c>
      <c r="AO49" s="8">
        <v>0</v>
      </c>
      <c r="AP49" s="8">
        <v>0</v>
      </c>
      <c r="AQ49" s="8">
        <v>0</v>
      </c>
      <c r="AR49" s="9">
        <v>0</v>
      </c>
      <c r="AS49" s="8">
        <v>0</v>
      </c>
      <c r="AT49" s="8">
        <v>0</v>
      </c>
      <c r="AU49" s="8">
        <v>0.5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12">
        <f t="shared" si="13"/>
        <v>0</v>
      </c>
      <c r="BB49" s="12">
        <f t="shared" si="14"/>
        <v>0</v>
      </c>
      <c r="BC49" s="12">
        <f t="shared" si="15"/>
        <v>0</v>
      </c>
      <c r="BD49" s="13" t="s">
        <v>657</v>
      </c>
      <c r="BE49" s="8">
        <v>0</v>
      </c>
      <c r="BF49" s="12">
        <v>5000</v>
      </c>
      <c r="BG49" s="8" t="s">
        <v>694</v>
      </c>
      <c r="BH49" s="8"/>
    </row>
    <row r="50" spans="1:60" x14ac:dyDescent="0.25">
      <c r="A50" s="8">
        <v>0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2</v>
      </c>
      <c r="J50" s="8">
        <v>41775815</v>
      </c>
      <c r="K50" s="10">
        <v>44348</v>
      </c>
      <c r="L50" s="10">
        <v>44377</v>
      </c>
      <c r="M50" s="8" t="s">
        <v>51</v>
      </c>
      <c r="N50" s="8">
        <v>41775815</v>
      </c>
      <c r="O50" s="8" t="s">
        <v>63</v>
      </c>
      <c r="P50" s="8" t="s">
        <v>64</v>
      </c>
      <c r="Q50" s="8" t="s">
        <v>190</v>
      </c>
      <c r="R50" s="8" t="s">
        <v>191</v>
      </c>
      <c r="S50" s="11">
        <v>21828</v>
      </c>
      <c r="T50" s="8">
        <v>0</v>
      </c>
      <c r="U50" s="8">
        <v>0</v>
      </c>
      <c r="V50" s="8" t="s">
        <v>420</v>
      </c>
      <c r="W50" s="8">
        <v>0</v>
      </c>
      <c r="X50" s="8" t="s">
        <v>421</v>
      </c>
      <c r="Y50" s="8" t="s">
        <v>422</v>
      </c>
      <c r="Z50" s="8" t="s">
        <v>422</v>
      </c>
      <c r="AA50" s="8">
        <v>0</v>
      </c>
      <c r="AB50" s="8">
        <v>0</v>
      </c>
      <c r="AC50" s="8">
        <v>0</v>
      </c>
      <c r="AD50" s="8" t="s">
        <v>513</v>
      </c>
      <c r="AE50" s="8">
        <v>0</v>
      </c>
      <c r="AF50" s="8">
        <v>3167595205</v>
      </c>
      <c r="AG50" s="8">
        <v>0</v>
      </c>
      <c r="AH50" s="8">
        <v>0</v>
      </c>
      <c r="AI50" s="8">
        <v>0</v>
      </c>
      <c r="AJ50" s="8">
        <v>0</v>
      </c>
      <c r="AK50" s="8" t="s">
        <v>289</v>
      </c>
      <c r="AL50" s="8">
        <v>1</v>
      </c>
      <c r="AM50" s="9">
        <v>1460945</v>
      </c>
      <c r="AN50" s="8">
        <v>0</v>
      </c>
      <c r="AO50" s="8">
        <v>0</v>
      </c>
      <c r="AP50" s="8">
        <v>0</v>
      </c>
      <c r="AQ50" s="8">
        <v>0</v>
      </c>
      <c r="AR50" s="9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12">
        <f t="shared" si="13"/>
        <v>0</v>
      </c>
      <c r="BB50" s="12">
        <f t="shared" si="14"/>
        <v>0</v>
      </c>
      <c r="BC50" s="12">
        <f t="shared" si="15"/>
        <v>0</v>
      </c>
      <c r="BD50" s="13" t="s">
        <v>596</v>
      </c>
      <c r="BE50" s="8">
        <v>90</v>
      </c>
      <c r="BF50" s="12">
        <v>5000</v>
      </c>
      <c r="BG50" s="8" t="s">
        <v>694</v>
      </c>
      <c r="BH50" s="8"/>
    </row>
    <row r="51" spans="1:60" x14ac:dyDescent="0.25">
      <c r="A51" s="8">
        <v>0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2</v>
      </c>
      <c r="J51" s="8">
        <v>8301191303</v>
      </c>
      <c r="K51" s="10">
        <v>44348</v>
      </c>
      <c r="L51" s="10">
        <v>44377</v>
      </c>
      <c r="M51" s="8" t="s">
        <v>51</v>
      </c>
      <c r="N51" s="8">
        <v>8771999</v>
      </c>
      <c r="O51" s="8" t="s">
        <v>154</v>
      </c>
      <c r="P51" s="8" t="s">
        <v>155</v>
      </c>
      <c r="Q51" s="8" t="s">
        <v>263</v>
      </c>
      <c r="R51" s="8" t="s">
        <v>78</v>
      </c>
      <c r="S51" s="11">
        <v>26071</v>
      </c>
      <c r="T51" s="8">
        <v>0</v>
      </c>
      <c r="U51" s="8">
        <v>0</v>
      </c>
      <c r="V51" s="8" t="s">
        <v>487</v>
      </c>
      <c r="W51" s="8">
        <v>0</v>
      </c>
      <c r="X51" s="8" t="s">
        <v>412</v>
      </c>
      <c r="Y51" s="8" t="s">
        <v>413</v>
      </c>
      <c r="Z51" s="8" t="s">
        <v>413</v>
      </c>
      <c r="AA51" s="8">
        <v>0</v>
      </c>
      <c r="AB51" s="8">
        <v>0</v>
      </c>
      <c r="AC51" s="8">
        <v>0</v>
      </c>
      <c r="AD51" s="8" t="s">
        <v>568</v>
      </c>
      <c r="AE51" s="8">
        <v>0</v>
      </c>
      <c r="AF51" s="8">
        <v>3107869327</v>
      </c>
      <c r="AG51" s="8">
        <v>0</v>
      </c>
      <c r="AH51" s="8">
        <v>0</v>
      </c>
      <c r="AI51" s="8">
        <v>0</v>
      </c>
      <c r="AJ51" s="8">
        <v>0</v>
      </c>
      <c r="AK51" s="8" t="s">
        <v>369</v>
      </c>
      <c r="AL51" s="8">
        <v>1</v>
      </c>
      <c r="AM51" s="9">
        <v>73181443</v>
      </c>
      <c r="AN51" s="8">
        <v>0</v>
      </c>
      <c r="AO51" s="8">
        <v>0</v>
      </c>
      <c r="AP51" s="8">
        <v>0</v>
      </c>
      <c r="AQ51" s="8">
        <v>0</v>
      </c>
      <c r="AR51" s="9">
        <v>3675</v>
      </c>
      <c r="AS51" s="8">
        <v>0</v>
      </c>
      <c r="AT51" s="8">
        <v>0</v>
      </c>
      <c r="AU51" s="8">
        <v>0.25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12">
        <f t="shared" ref="BA51:BA62" si="16">+AR51*3.825/1000/12</f>
        <v>1.17140625</v>
      </c>
      <c r="BB51" s="12">
        <f t="shared" ref="BB51:BB62" si="17">+BA51*AU51</f>
        <v>0.2928515625</v>
      </c>
      <c r="BC51" s="12">
        <f t="shared" ref="BC51:BC62" si="18">ROUND(BA51+BB51,0)</f>
        <v>1</v>
      </c>
      <c r="BD51" s="13" t="s">
        <v>656</v>
      </c>
      <c r="BE51" s="8">
        <v>60</v>
      </c>
      <c r="BF51" s="12">
        <v>5000</v>
      </c>
      <c r="BG51" s="8" t="s">
        <v>695</v>
      </c>
      <c r="BH51" s="8"/>
    </row>
    <row r="52" spans="1:60" x14ac:dyDescent="0.25">
      <c r="A52" s="8">
        <v>0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2</v>
      </c>
      <c r="J52" s="8">
        <v>80380113</v>
      </c>
      <c r="K52" s="10">
        <v>44348</v>
      </c>
      <c r="L52" s="10">
        <v>44377</v>
      </c>
      <c r="M52" s="8" t="s">
        <v>51</v>
      </c>
      <c r="N52" s="8">
        <v>80380113</v>
      </c>
      <c r="O52" s="8" t="s">
        <v>71</v>
      </c>
      <c r="P52" s="8">
        <v>0</v>
      </c>
      <c r="Q52" s="8" t="s">
        <v>196</v>
      </c>
      <c r="R52" s="8">
        <v>0</v>
      </c>
      <c r="S52" s="11">
        <v>23016</v>
      </c>
      <c r="T52" s="8">
        <v>0</v>
      </c>
      <c r="U52" s="8">
        <v>0</v>
      </c>
      <c r="V52" s="8" t="s">
        <v>429</v>
      </c>
      <c r="W52" s="8">
        <v>0</v>
      </c>
      <c r="X52" s="8" t="s">
        <v>412</v>
      </c>
      <c r="Y52" s="8" t="s">
        <v>413</v>
      </c>
      <c r="Z52" s="8" t="s">
        <v>413</v>
      </c>
      <c r="AA52" s="8">
        <v>0</v>
      </c>
      <c r="AB52" s="8">
        <v>0</v>
      </c>
      <c r="AC52" s="8">
        <v>0</v>
      </c>
      <c r="AD52" s="8" t="s">
        <v>518</v>
      </c>
      <c r="AE52" s="8">
        <v>0</v>
      </c>
      <c r="AF52" s="8">
        <v>3118134181</v>
      </c>
      <c r="AG52" s="8">
        <v>0</v>
      </c>
      <c r="AH52" s="8">
        <v>0</v>
      </c>
      <c r="AI52" s="8">
        <v>0</v>
      </c>
      <c r="AJ52" s="8">
        <v>0</v>
      </c>
      <c r="AK52" s="8" t="s">
        <v>294</v>
      </c>
      <c r="AL52" s="8">
        <v>1</v>
      </c>
      <c r="AM52" s="9">
        <v>3344248</v>
      </c>
      <c r="AN52" s="8">
        <v>0</v>
      </c>
      <c r="AO52" s="8">
        <v>0</v>
      </c>
      <c r="AP52" s="8">
        <v>0</v>
      </c>
      <c r="AQ52" s="8">
        <v>0</v>
      </c>
      <c r="AR52" s="9">
        <v>1055169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12">
        <f t="shared" si="16"/>
        <v>336.33511875000005</v>
      </c>
      <c r="BB52" s="12">
        <f t="shared" si="17"/>
        <v>0</v>
      </c>
      <c r="BC52" s="12">
        <f t="shared" si="18"/>
        <v>336</v>
      </c>
      <c r="BD52" s="13" t="s">
        <v>601</v>
      </c>
      <c r="BE52" s="8">
        <v>0</v>
      </c>
      <c r="BF52" s="12">
        <v>5000</v>
      </c>
      <c r="BG52" s="8" t="s">
        <v>695</v>
      </c>
      <c r="BH52" s="8"/>
    </row>
    <row r="53" spans="1:60" x14ac:dyDescent="0.25">
      <c r="A53" s="8">
        <v>0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2</v>
      </c>
      <c r="J53" s="8">
        <v>79215581</v>
      </c>
      <c r="K53" s="10">
        <v>44348</v>
      </c>
      <c r="L53" s="10">
        <v>44377</v>
      </c>
      <c r="M53" s="8" t="s">
        <v>51</v>
      </c>
      <c r="N53" s="8">
        <v>79215581</v>
      </c>
      <c r="O53" s="8" t="s">
        <v>118</v>
      </c>
      <c r="P53" s="8" t="s">
        <v>119</v>
      </c>
      <c r="Q53" s="8" t="s">
        <v>235</v>
      </c>
      <c r="R53" s="8">
        <v>0</v>
      </c>
      <c r="S53" s="11">
        <v>29088</v>
      </c>
      <c r="T53" s="8">
        <v>0</v>
      </c>
      <c r="U53" s="8">
        <v>0</v>
      </c>
      <c r="V53" s="8" t="s">
        <v>463</v>
      </c>
      <c r="W53" s="8">
        <v>0</v>
      </c>
      <c r="X53" s="8" t="s">
        <v>424</v>
      </c>
      <c r="Y53" s="8" t="s">
        <v>425</v>
      </c>
      <c r="Z53" s="8" t="s">
        <v>425</v>
      </c>
      <c r="AA53" s="8">
        <v>0</v>
      </c>
      <c r="AB53" s="8">
        <v>0</v>
      </c>
      <c r="AC53" s="8">
        <v>0</v>
      </c>
      <c r="AD53" s="8" t="s">
        <v>548</v>
      </c>
      <c r="AE53" s="8">
        <v>0</v>
      </c>
      <c r="AF53" s="8">
        <v>3124603112</v>
      </c>
      <c r="AG53" s="8">
        <v>0</v>
      </c>
      <c r="AH53" s="8">
        <v>0</v>
      </c>
      <c r="AI53" s="8">
        <v>0</v>
      </c>
      <c r="AJ53" s="8">
        <v>0</v>
      </c>
      <c r="AK53" s="8" t="s">
        <v>330</v>
      </c>
      <c r="AL53" s="8">
        <v>1</v>
      </c>
      <c r="AM53" s="9">
        <v>16444495</v>
      </c>
      <c r="AN53" s="8">
        <v>0</v>
      </c>
      <c r="AO53" s="8">
        <v>0</v>
      </c>
      <c r="AP53" s="8">
        <v>0</v>
      </c>
      <c r="AQ53" s="8">
        <v>0</v>
      </c>
      <c r="AR53" s="9">
        <v>2393855</v>
      </c>
      <c r="AS53" s="8">
        <v>0</v>
      </c>
      <c r="AT53" s="8">
        <v>0</v>
      </c>
      <c r="AU53" s="8">
        <v>0.35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12">
        <f t="shared" si="16"/>
        <v>763.04128125</v>
      </c>
      <c r="BB53" s="12">
        <f t="shared" si="17"/>
        <v>267.0644484375</v>
      </c>
      <c r="BC53" s="12">
        <f t="shared" si="18"/>
        <v>1030</v>
      </c>
      <c r="BD53" s="13" t="s">
        <v>634</v>
      </c>
      <c r="BE53" s="8">
        <v>30</v>
      </c>
      <c r="BF53" s="12">
        <v>5000</v>
      </c>
      <c r="BG53" s="8" t="s">
        <v>695</v>
      </c>
      <c r="BH53" s="8"/>
    </row>
    <row r="54" spans="1:60" x14ac:dyDescent="0.25">
      <c r="A54" s="8">
        <v>0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2</v>
      </c>
      <c r="J54" s="8">
        <v>9002316922</v>
      </c>
      <c r="K54" s="10">
        <v>44348</v>
      </c>
      <c r="L54" s="10">
        <v>44377</v>
      </c>
      <c r="M54" s="8" t="s">
        <v>51</v>
      </c>
      <c r="N54" s="8">
        <v>51932737</v>
      </c>
      <c r="O54" s="8" t="s">
        <v>153</v>
      </c>
      <c r="P54" s="8" t="s">
        <v>120</v>
      </c>
      <c r="Q54" s="8" t="s">
        <v>236</v>
      </c>
      <c r="R54" s="8">
        <v>0</v>
      </c>
      <c r="S54" s="11">
        <v>25232</v>
      </c>
      <c r="T54" s="8">
        <v>0</v>
      </c>
      <c r="U54" s="8">
        <v>0</v>
      </c>
      <c r="V54" s="8" t="s">
        <v>464</v>
      </c>
      <c r="W54" s="8">
        <v>0</v>
      </c>
      <c r="X54" s="8" t="s">
        <v>412</v>
      </c>
      <c r="Y54" s="8" t="s">
        <v>413</v>
      </c>
      <c r="Z54" s="8" t="s">
        <v>413</v>
      </c>
      <c r="AA54" s="8">
        <v>0</v>
      </c>
      <c r="AB54" s="8">
        <v>0</v>
      </c>
      <c r="AC54" s="8">
        <v>0</v>
      </c>
      <c r="AD54" s="8" t="s">
        <v>549</v>
      </c>
      <c r="AE54" s="8">
        <v>0</v>
      </c>
      <c r="AF54" s="8">
        <v>3108781245</v>
      </c>
      <c r="AG54" s="8">
        <v>0</v>
      </c>
      <c r="AH54" s="8">
        <v>0</v>
      </c>
      <c r="AI54" s="8">
        <v>0</v>
      </c>
      <c r="AJ54" s="8">
        <v>0</v>
      </c>
      <c r="AK54" s="8" t="s">
        <v>357</v>
      </c>
      <c r="AL54" s="8">
        <v>1</v>
      </c>
      <c r="AM54" s="9">
        <v>49009268</v>
      </c>
      <c r="AN54" s="8">
        <v>0</v>
      </c>
      <c r="AO54" s="8">
        <v>0</v>
      </c>
      <c r="AP54" s="8">
        <v>0</v>
      </c>
      <c r="AQ54" s="8">
        <v>0</v>
      </c>
      <c r="AR54" s="9">
        <v>7058116</v>
      </c>
      <c r="AS54" s="8">
        <v>0</v>
      </c>
      <c r="AT54" s="8">
        <v>0</v>
      </c>
      <c r="AU54" s="8">
        <v>0.25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12">
        <f t="shared" si="16"/>
        <v>2249.7744750000002</v>
      </c>
      <c r="BB54" s="12">
        <f t="shared" si="17"/>
        <v>562.44361875000004</v>
      </c>
      <c r="BC54" s="12">
        <f t="shared" si="18"/>
        <v>2812</v>
      </c>
      <c r="BD54" s="13" t="s">
        <v>635</v>
      </c>
      <c r="BE54" s="8">
        <v>0</v>
      </c>
      <c r="BF54" s="12">
        <v>5000</v>
      </c>
      <c r="BG54" s="8" t="s">
        <v>695</v>
      </c>
      <c r="BH54" s="8"/>
    </row>
    <row r="55" spans="1:60" x14ac:dyDescent="0.25">
      <c r="A55" s="8">
        <v>0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2</v>
      </c>
      <c r="J55" s="8">
        <v>9008615790</v>
      </c>
      <c r="K55" s="10">
        <v>44348</v>
      </c>
      <c r="L55" s="10">
        <v>44377</v>
      </c>
      <c r="M55" s="8" t="s">
        <v>51</v>
      </c>
      <c r="N55" s="8">
        <v>79342107</v>
      </c>
      <c r="O55" s="8" t="s">
        <v>112</v>
      </c>
      <c r="P55" s="8" t="s">
        <v>53</v>
      </c>
      <c r="Q55" s="8" t="s">
        <v>229</v>
      </c>
      <c r="R55" s="8" t="s">
        <v>97</v>
      </c>
      <c r="S55" s="11">
        <v>23805</v>
      </c>
      <c r="T55" s="8">
        <v>0</v>
      </c>
      <c r="U55" s="8">
        <v>0</v>
      </c>
      <c r="V55" s="8" t="s">
        <v>458</v>
      </c>
      <c r="W55" s="8">
        <v>0</v>
      </c>
      <c r="X55" s="8" t="s">
        <v>412</v>
      </c>
      <c r="Y55" s="8" t="s">
        <v>413</v>
      </c>
      <c r="Z55" s="8" t="s">
        <v>413</v>
      </c>
      <c r="AA55" s="8">
        <v>0</v>
      </c>
      <c r="AB55" s="8">
        <v>0</v>
      </c>
      <c r="AC55" s="8">
        <v>0</v>
      </c>
      <c r="AD55" s="8" t="s">
        <v>543</v>
      </c>
      <c r="AE55" s="8">
        <v>0</v>
      </c>
      <c r="AF55" s="8">
        <v>3208141318</v>
      </c>
      <c r="AG55" s="8">
        <v>0</v>
      </c>
      <c r="AH55" s="8">
        <v>0</v>
      </c>
      <c r="AI55" s="8">
        <v>0</v>
      </c>
      <c r="AJ55" s="8">
        <v>0</v>
      </c>
      <c r="AK55" s="8" t="s">
        <v>324</v>
      </c>
      <c r="AL55" s="8">
        <v>1</v>
      </c>
      <c r="AM55" s="9">
        <v>14624594</v>
      </c>
      <c r="AN55" s="8">
        <v>0</v>
      </c>
      <c r="AO55" s="8">
        <v>0</v>
      </c>
      <c r="AP55" s="8">
        <v>0</v>
      </c>
      <c r="AQ55" s="8">
        <v>0</v>
      </c>
      <c r="AR55" s="9">
        <v>11739488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12">
        <f t="shared" si="16"/>
        <v>3741.9618000000005</v>
      </c>
      <c r="BB55" s="12">
        <f t="shared" si="17"/>
        <v>0</v>
      </c>
      <c r="BC55" s="12">
        <f t="shared" si="18"/>
        <v>3742</v>
      </c>
      <c r="BD55" s="13" t="s">
        <v>629</v>
      </c>
      <c r="BE55" s="8">
        <v>30</v>
      </c>
      <c r="BF55" s="12">
        <v>5000</v>
      </c>
      <c r="BG55" s="8" t="s">
        <v>695</v>
      </c>
      <c r="BH55" s="8"/>
    </row>
    <row r="56" spans="1:60" x14ac:dyDescent="0.25">
      <c r="A56" s="8">
        <v>0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2</v>
      </c>
      <c r="J56" s="8">
        <v>9008615790</v>
      </c>
      <c r="K56" s="10">
        <v>44348</v>
      </c>
      <c r="L56" s="10">
        <v>44377</v>
      </c>
      <c r="M56" s="8" t="s">
        <v>51</v>
      </c>
      <c r="N56" s="8">
        <v>79342107</v>
      </c>
      <c r="O56" s="8" t="s">
        <v>112</v>
      </c>
      <c r="P56" s="8" t="s">
        <v>53</v>
      </c>
      <c r="Q56" s="8" t="s">
        <v>229</v>
      </c>
      <c r="R56" s="8" t="s">
        <v>97</v>
      </c>
      <c r="S56" s="11">
        <v>23805</v>
      </c>
      <c r="T56" s="8">
        <v>0</v>
      </c>
      <c r="U56" s="8">
        <v>0</v>
      </c>
      <c r="V56" s="8" t="s">
        <v>458</v>
      </c>
      <c r="W56" s="8">
        <v>0</v>
      </c>
      <c r="X56" s="8" t="s">
        <v>412</v>
      </c>
      <c r="Y56" s="8" t="s">
        <v>413</v>
      </c>
      <c r="Z56" s="8" t="s">
        <v>413</v>
      </c>
      <c r="AA56" s="8">
        <v>0</v>
      </c>
      <c r="AB56" s="8">
        <v>0</v>
      </c>
      <c r="AC56" s="8">
        <v>0</v>
      </c>
      <c r="AD56" s="8" t="s">
        <v>543</v>
      </c>
      <c r="AE56" s="8">
        <v>0</v>
      </c>
      <c r="AF56" s="8">
        <v>3208141318</v>
      </c>
      <c r="AG56" s="8">
        <v>0</v>
      </c>
      <c r="AH56" s="8">
        <v>0</v>
      </c>
      <c r="AI56" s="8">
        <v>0</v>
      </c>
      <c r="AJ56" s="8">
        <v>0</v>
      </c>
      <c r="AK56" s="8" t="s">
        <v>323</v>
      </c>
      <c r="AL56" s="8">
        <v>1</v>
      </c>
      <c r="AM56" s="9">
        <v>14624594</v>
      </c>
      <c r="AN56" s="8">
        <v>0</v>
      </c>
      <c r="AO56" s="8">
        <v>0</v>
      </c>
      <c r="AP56" s="8">
        <v>0</v>
      </c>
      <c r="AQ56" s="8">
        <v>0</v>
      </c>
      <c r="AR56" s="9">
        <v>11804557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12">
        <f t="shared" si="16"/>
        <v>3762.7025437499997</v>
      </c>
      <c r="BB56" s="12">
        <f t="shared" si="17"/>
        <v>0</v>
      </c>
      <c r="BC56" s="12">
        <f t="shared" si="18"/>
        <v>3763</v>
      </c>
      <c r="BD56" s="13" t="s">
        <v>629</v>
      </c>
      <c r="BE56" s="8">
        <v>60</v>
      </c>
      <c r="BF56" s="12">
        <v>5000</v>
      </c>
      <c r="BG56" s="8" t="s">
        <v>695</v>
      </c>
      <c r="BH56" s="8"/>
    </row>
    <row r="57" spans="1:60" x14ac:dyDescent="0.25">
      <c r="A57" s="8">
        <v>0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2</v>
      </c>
      <c r="J57" s="8">
        <v>9008615790</v>
      </c>
      <c r="K57" s="10">
        <v>44348</v>
      </c>
      <c r="L57" s="10">
        <v>44377</v>
      </c>
      <c r="M57" s="8" t="s">
        <v>51</v>
      </c>
      <c r="N57" s="8">
        <v>79342107</v>
      </c>
      <c r="O57" s="8" t="s">
        <v>112</v>
      </c>
      <c r="P57" s="8" t="s">
        <v>53</v>
      </c>
      <c r="Q57" s="8" t="s">
        <v>229</v>
      </c>
      <c r="R57" s="8" t="s">
        <v>97</v>
      </c>
      <c r="S57" s="11">
        <v>23805</v>
      </c>
      <c r="T57" s="8">
        <v>0</v>
      </c>
      <c r="U57" s="8">
        <v>0</v>
      </c>
      <c r="V57" s="8" t="s">
        <v>458</v>
      </c>
      <c r="W57" s="8">
        <v>0</v>
      </c>
      <c r="X57" s="8" t="s">
        <v>412</v>
      </c>
      <c r="Y57" s="8" t="s">
        <v>413</v>
      </c>
      <c r="Z57" s="8" t="s">
        <v>413</v>
      </c>
      <c r="AA57" s="8">
        <v>0</v>
      </c>
      <c r="AB57" s="8">
        <v>0</v>
      </c>
      <c r="AC57" s="8">
        <v>0</v>
      </c>
      <c r="AD57" s="8" t="s">
        <v>543</v>
      </c>
      <c r="AE57" s="8">
        <v>0</v>
      </c>
      <c r="AF57" s="8">
        <v>3208141318</v>
      </c>
      <c r="AG57" s="8">
        <v>0</v>
      </c>
      <c r="AH57" s="8">
        <v>0</v>
      </c>
      <c r="AI57" s="8">
        <v>0</v>
      </c>
      <c r="AJ57" s="8">
        <v>0</v>
      </c>
      <c r="AK57" s="8" t="s">
        <v>326</v>
      </c>
      <c r="AL57" s="8">
        <v>1</v>
      </c>
      <c r="AM57" s="9">
        <v>15058745</v>
      </c>
      <c r="AN57" s="8">
        <v>0</v>
      </c>
      <c r="AO57" s="8">
        <v>0</v>
      </c>
      <c r="AP57" s="8">
        <v>0</v>
      </c>
      <c r="AQ57" s="8">
        <v>0</v>
      </c>
      <c r="AR57" s="9">
        <v>12283464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12">
        <f t="shared" si="16"/>
        <v>3915.3541500000006</v>
      </c>
      <c r="BB57" s="12">
        <f t="shared" si="17"/>
        <v>0</v>
      </c>
      <c r="BC57" s="12">
        <f t="shared" si="18"/>
        <v>3915</v>
      </c>
      <c r="BD57" s="13" t="s">
        <v>629</v>
      </c>
      <c r="BE57" s="8">
        <v>30</v>
      </c>
      <c r="BF57" s="12">
        <v>5000</v>
      </c>
      <c r="BG57" s="8" t="s">
        <v>695</v>
      </c>
      <c r="BH57" s="8"/>
    </row>
    <row r="58" spans="1:60" x14ac:dyDescent="0.25">
      <c r="A58" s="8">
        <v>0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2</v>
      </c>
      <c r="J58" s="8">
        <v>80380113</v>
      </c>
      <c r="K58" s="10">
        <v>44348</v>
      </c>
      <c r="L58" s="10">
        <v>44377</v>
      </c>
      <c r="M58" s="8" t="s">
        <v>51</v>
      </c>
      <c r="N58" s="8">
        <v>80380113</v>
      </c>
      <c r="O58" s="8" t="s">
        <v>71</v>
      </c>
      <c r="P58" s="8">
        <v>0</v>
      </c>
      <c r="Q58" s="8" t="s">
        <v>196</v>
      </c>
      <c r="R58" s="8">
        <v>0</v>
      </c>
      <c r="S58" s="11">
        <v>23016</v>
      </c>
      <c r="T58" s="8">
        <v>0</v>
      </c>
      <c r="U58" s="8">
        <v>0</v>
      </c>
      <c r="V58" s="8" t="s">
        <v>429</v>
      </c>
      <c r="W58" s="8">
        <v>0</v>
      </c>
      <c r="X58" s="8" t="s">
        <v>412</v>
      </c>
      <c r="Y58" s="8" t="s">
        <v>413</v>
      </c>
      <c r="Z58" s="8" t="s">
        <v>413</v>
      </c>
      <c r="AA58" s="8">
        <v>0</v>
      </c>
      <c r="AB58" s="8">
        <v>0</v>
      </c>
      <c r="AC58" s="8">
        <v>0</v>
      </c>
      <c r="AD58" s="8" t="s">
        <v>518</v>
      </c>
      <c r="AE58" s="8">
        <v>0</v>
      </c>
      <c r="AF58" s="8">
        <v>3118134181</v>
      </c>
      <c r="AG58" s="8">
        <v>0</v>
      </c>
      <c r="AH58" s="8">
        <v>0</v>
      </c>
      <c r="AI58" s="8">
        <v>0</v>
      </c>
      <c r="AJ58" s="8">
        <v>0</v>
      </c>
      <c r="AK58" s="8" t="s">
        <v>352</v>
      </c>
      <c r="AL58" s="8">
        <v>1</v>
      </c>
      <c r="AM58" s="9">
        <v>43599821</v>
      </c>
      <c r="AN58" s="8">
        <v>0</v>
      </c>
      <c r="AO58" s="8">
        <v>0</v>
      </c>
      <c r="AP58" s="8">
        <v>0</v>
      </c>
      <c r="AQ58" s="8">
        <v>0</v>
      </c>
      <c r="AR58" s="9">
        <v>40394825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12">
        <f t="shared" si="16"/>
        <v>12875.850468750001</v>
      </c>
      <c r="BB58" s="12">
        <f t="shared" si="17"/>
        <v>0</v>
      </c>
      <c r="BC58" s="12">
        <f t="shared" si="18"/>
        <v>12876</v>
      </c>
      <c r="BD58" s="13" t="s">
        <v>601</v>
      </c>
      <c r="BE58" s="8">
        <v>30</v>
      </c>
      <c r="BF58" s="12">
        <v>5000</v>
      </c>
      <c r="BG58" s="8" t="s">
        <v>695</v>
      </c>
      <c r="BH58" s="8"/>
    </row>
    <row r="59" spans="1:60" x14ac:dyDescent="0.25">
      <c r="A59" s="8">
        <v>0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2</v>
      </c>
      <c r="J59" s="8">
        <v>79334747</v>
      </c>
      <c r="K59" s="10">
        <v>44348</v>
      </c>
      <c r="L59" s="10">
        <v>44377</v>
      </c>
      <c r="M59" s="8" t="s">
        <v>51</v>
      </c>
      <c r="N59" s="8">
        <v>79334747</v>
      </c>
      <c r="O59" s="8" t="s">
        <v>87</v>
      </c>
      <c r="P59" s="8"/>
      <c r="Q59" s="8" t="s">
        <v>271</v>
      </c>
      <c r="R59" s="8">
        <v>0</v>
      </c>
      <c r="S59" s="11">
        <v>23750</v>
      </c>
      <c r="T59" s="8">
        <v>0</v>
      </c>
      <c r="U59" s="8">
        <v>0</v>
      </c>
      <c r="V59" s="8" t="s">
        <v>497</v>
      </c>
      <c r="W59" s="8">
        <v>0</v>
      </c>
      <c r="X59" s="8" t="s">
        <v>412</v>
      </c>
      <c r="Y59" s="8" t="s">
        <v>413</v>
      </c>
      <c r="Z59" s="8" t="s">
        <v>413</v>
      </c>
      <c r="AA59" s="8">
        <v>0</v>
      </c>
      <c r="AB59" s="8">
        <v>0</v>
      </c>
      <c r="AC59" s="8">
        <v>0</v>
      </c>
      <c r="AD59" s="8" t="s">
        <v>578</v>
      </c>
      <c r="AE59" s="8">
        <v>0</v>
      </c>
      <c r="AF59" s="8">
        <v>3132511236</v>
      </c>
      <c r="AG59" s="8">
        <v>0</v>
      </c>
      <c r="AH59" s="8">
        <v>0</v>
      </c>
      <c r="AI59" s="8">
        <v>0</v>
      </c>
      <c r="AJ59" s="8">
        <v>0</v>
      </c>
      <c r="AK59" s="8" t="s">
        <v>374</v>
      </c>
      <c r="AL59" s="8">
        <v>1</v>
      </c>
      <c r="AM59" s="9">
        <v>81718140</v>
      </c>
      <c r="AN59" s="8">
        <v>0</v>
      </c>
      <c r="AO59" s="8">
        <v>0</v>
      </c>
      <c r="AP59" s="8">
        <v>0</v>
      </c>
      <c r="AQ59" s="8">
        <v>0</v>
      </c>
      <c r="AR59" s="9">
        <v>69036964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12">
        <f t="shared" si="16"/>
        <v>22005.532275000001</v>
      </c>
      <c r="BB59" s="12">
        <f t="shared" si="17"/>
        <v>0</v>
      </c>
      <c r="BC59" s="12">
        <f t="shared" si="18"/>
        <v>22006</v>
      </c>
      <c r="BD59" s="13" t="s">
        <v>666</v>
      </c>
      <c r="BE59" s="8">
        <v>30</v>
      </c>
      <c r="BF59" s="12">
        <v>5000</v>
      </c>
      <c r="BG59" s="8" t="s">
        <v>695</v>
      </c>
      <c r="BH59" s="8"/>
    </row>
    <row r="60" spans="1:60" x14ac:dyDescent="0.25">
      <c r="A60" s="8">
        <v>0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2</v>
      </c>
      <c r="J60" s="8">
        <v>9005909997</v>
      </c>
      <c r="K60" s="10">
        <v>44348</v>
      </c>
      <c r="L60" s="10">
        <v>44377</v>
      </c>
      <c r="M60" s="8" t="s">
        <v>51</v>
      </c>
      <c r="N60" s="8">
        <v>1019042225</v>
      </c>
      <c r="O60" s="8" t="s">
        <v>137</v>
      </c>
      <c r="P60" s="8" t="s">
        <v>164</v>
      </c>
      <c r="Q60" s="8" t="s">
        <v>268</v>
      </c>
      <c r="R60" s="8" t="s">
        <v>143</v>
      </c>
      <c r="S60" s="11">
        <v>29399</v>
      </c>
      <c r="T60" s="8">
        <v>0</v>
      </c>
      <c r="U60" s="8">
        <v>0</v>
      </c>
      <c r="V60" s="8" t="s">
        <v>494</v>
      </c>
      <c r="W60" s="8">
        <v>0</v>
      </c>
      <c r="X60" s="8" t="s">
        <v>412</v>
      </c>
      <c r="Y60" s="8" t="s">
        <v>413</v>
      </c>
      <c r="Z60" s="8" t="s">
        <v>413</v>
      </c>
      <c r="AA60" s="8">
        <v>0</v>
      </c>
      <c r="AB60" s="8">
        <v>0</v>
      </c>
      <c r="AC60" s="8">
        <v>0</v>
      </c>
      <c r="AD60" s="8" t="s">
        <v>575</v>
      </c>
      <c r="AE60" s="8">
        <v>0</v>
      </c>
      <c r="AF60" s="8">
        <v>3214510896</v>
      </c>
      <c r="AG60" s="8">
        <v>0</v>
      </c>
      <c r="AH60" s="8">
        <v>0</v>
      </c>
      <c r="AI60" s="8">
        <v>0</v>
      </c>
      <c r="AJ60" s="8">
        <v>0</v>
      </c>
      <c r="AK60" s="8" t="s">
        <v>393</v>
      </c>
      <c r="AL60" s="8">
        <v>1</v>
      </c>
      <c r="AM60" s="9">
        <v>177530100</v>
      </c>
      <c r="AN60" s="8">
        <v>0</v>
      </c>
      <c r="AO60" s="8">
        <v>0</v>
      </c>
      <c r="AP60" s="8">
        <v>0</v>
      </c>
      <c r="AQ60" s="8">
        <v>0</v>
      </c>
      <c r="AR60" s="9">
        <v>147356021</v>
      </c>
      <c r="AS60" s="8">
        <v>0</v>
      </c>
      <c r="AT60" s="8">
        <v>0</v>
      </c>
      <c r="AU60" s="8">
        <v>1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12">
        <f t="shared" si="16"/>
        <v>46969.731693750007</v>
      </c>
      <c r="BB60" s="12">
        <f t="shared" si="17"/>
        <v>46969.731693750007</v>
      </c>
      <c r="BC60" s="12">
        <f t="shared" si="18"/>
        <v>93939</v>
      </c>
      <c r="BD60" s="13" t="s">
        <v>663</v>
      </c>
      <c r="BE60" s="8">
        <v>0</v>
      </c>
      <c r="BF60" s="12">
        <v>5000</v>
      </c>
      <c r="BG60" s="8" t="s">
        <v>695</v>
      </c>
      <c r="BH60" s="8"/>
    </row>
    <row r="61" spans="1:60" x14ac:dyDescent="0.25">
      <c r="A61" s="8">
        <v>0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2</v>
      </c>
      <c r="J61" s="8">
        <v>41593164</v>
      </c>
      <c r="K61" s="10">
        <v>44348</v>
      </c>
      <c r="L61" s="10">
        <v>44377</v>
      </c>
      <c r="M61" s="8" t="s">
        <v>51</v>
      </c>
      <c r="N61" s="8">
        <v>41593164</v>
      </c>
      <c r="O61" s="8" t="s">
        <v>66</v>
      </c>
      <c r="P61" s="8" t="s">
        <v>74</v>
      </c>
      <c r="Q61" s="8" t="s">
        <v>202</v>
      </c>
      <c r="R61" s="8">
        <v>0</v>
      </c>
      <c r="S61" s="11">
        <v>19415</v>
      </c>
      <c r="T61" s="8">
        <v>0</v>
      </c>
      <c r="U61" s="8">
        <v>0</v>
      </c>
      <c r="V61" s="8" t="s">
        <v>434</v>
      </c>
      <c r="W61" s="8">
        <v>0</v>
      </c>
      <c r="X61" s="8" t="s">
        <v>424</v>
      </c>
      <c r="Y61" s="8" t="s">
        <v>425</v>
      </c>
      <c r="Z61" s="8" t="s">
        <v>425</v>
      </c>
      <c r="AA61" s="8">
        <v>0</v>
      </c>
      <c r="AB61" s="8">
        <v>0</v>
      </c>
      <c r="AC61" s="8">
        <v>0</v>
      </c>
      <c r="AD61" s="8" t="s">
        <v>500</v>
      </c>
      <c r="AE61" s="8">
        <v>0</v>
      </c>
      <c r="AF61" s="8">
        <v>3138657876</v>
      </c>
      <c r="AG61" s="8">
        <v>0</v>
      </c>
      <c r="AH61" s="8">
        <v>0</v>
      </c>
      <c r="AI61" s="8">
        <v>0</v>
      </c>
      <c r="AJ61" s="8">
        <v>0</v>
      </c>
      <c r="AK61" s="8" t="s">
        <v>301</v>
      </c>
      <c r="AL61" s="8">
        <v>1</v>
      </c>
      <c r="AM61" s="9">
        <v>4878485</v>
      </c>
      <c r="AN61" s="8">
        <v>0</v>
      </c>
      <c r="AO61" s="8">
        <v>0</v>
      </c>
      <c r="AP61" s="8">
        <v>0</v>
      </c>
      <c r="AQ61" s="8">
        <v>0</v>
      </c>
      <c r="AR61" s="9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12">
        <f t="shared" si="16"/>
        <v>0</v>
      </c>
      <c r="BB61" s="12">
        <f t="shared" si="17"/>
        <v>0</v>
      </c>
      <c r="BC61" s="12">
        <f t="shared" si="18"/>
        <v>0</v>
      </c>
      <c r="BD61" s="13" t="s">
        <v>606</v>
      </c>
      <c r="BE61" s="8">
        <v>0</v>
      </c>
      <c r="BF61" s="12">
        <v>5000</v>
      </c>
      <c r="BG61" s="8" t="s">
        <v>695</v>
      </c>
      <c r="BH61" s="8"/>
    </row>
    <row r="62" spans="1:60" x14ac:dyDescent="0.25">
      <c r="A62" s="8">
        <v>0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2</v>
      </c>
      <c r="J62" s="8">
        <v>9005253003</v>
      </c>
      <c r="K62" s="10">
        <v>44348</v>
      </c>
      <c r="L62" s="10">
        <v>44377</v>
      </c>
      <c r="M62" s="8" t="s">
        <v>51</v>
      </c>
      <c r="N62" s="8">
        <v>1034305536</v>
      </c>
      <c r="O62" s="8" t="s">
        <v>81</v>
      </c>
      <c r="P62" s="8" t="s">
        <v>122</v>
      </c>
      <c r="Q62" s="8" t="s">
        <v>234</v>
      </c>
      <c r="R62" s="8" t="s">
        <v>158</v>
      </c>
      <c r="S62" s="11">
        <v>29623</v>
      </c>
      <c r="T62" s="8">
        <v>0</v>
      </c>
      <c r="U62" s="8">
        <v>0</v>
      </c>
      <c r="V62" s="8" t="s">
        <v>462</v>
      </c>
      <c r="W62" s="8">
        <v>0</v>
      </c>
      <c r="X62" s="8" t="s">
        <v>412</v>
      </c>
      <c r="Y62" s="8" t="s">
        <v>413</v>
      </c>
      <c r="Z62" s="8" t="s">
        <v>413</v>
      </c>
      <c r="AA62" s="8">
        <v>0</v>
      </c>
      <c r="AB62" s="8">
        <v>0</v>
      </c>
      <c r="AC62" s="8">
        <v>0</v>
      </c>
      <c r="AD62" s="8" t="s">
        <v>547</v>
      </c>
      <c r="AE62" s="8">
        <v>0</v>
      </c>
      <c r="AF62" s="8">
        <v>3174319620</v>
      </c>
      <c r="AG62" s="8">
        <v>0</v>
      </c>
      <c r="AH62" s="8">
        <v>0</v>
      </c>
      <c r="AI62" s="8">
        <v>0</v>
      </c>
      <c r="AJ62" s="8">
        <v>0</v>
      </c>
      <c r="AK62" s="8" t="s">
        <v>332</v>
      </c>
      <c r="AL62" s="8">
        <v>1</v>
      </c>
      <c r="AM62" s="9">
        <v>17580245</v>
      </c>
      <c r="AN62" s="8">
        <v>0</v>
      </c>
      <c r="AO62" s="8">
        <v>0</v>
      </c>
      <c r="AP62" s="8">
        <v>0</v>
      </c>
      <c r="AQ62" s="8">
        <v>0</v>
      </c>
      <c r="AR62" s="9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12">
        <f t="shared" si="16"/>
        <v>0</v>
      </c>
      <c r="BB62" s="12">
        <f t="shared" si="17"/>
        <v>0</v>
      </c>
      <c r="BC62" s="12">
        <f t="shared" si="18"/>
        <v>0</v>
      </c>
      <c r="BD62" s="13" t="s">
        <v>633</v>
      </c>
      <c r="BE62" s="8">
        <v>120</v>
      </c>
      <c r="BF62" s="12">
        <v>5000</v>
      </c>
      <c r="BG62" s="8" t="s">
        <v>695</v>
      </c>
      <c r="BH62" s="8"/>
    </row>
    <row r="63" spans="1:60" x14ac:dyDescent="0.25">
      <c r="A63" s="8">
        <v>0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2</v>
      </c>
      <c r="J63" s="8">
        <v>9006111320</v>
      </c>
      <c r="K63" s="10">
        <v>44348</v>
      </c>
      <c r="L63" s="10">
        <v>44377</v>
      </c>
      <c r="M63" s="8" t="s">
        <v>51</v>
      </c>
      <c r="N63" s="8">
        <v>23462436</v>
      </c>
      <c r="O63" s="8" t="s">
        <v>66</v>
      </c>
      <c r="P63" s="8"/>
      <c r="Q63" s="8" t="s">
        <v>200</v>
      </c>
      <c r="R63" s="8" t="s">
        <v>201</v>
      </c>
      <c r="S63" s="11">
        <v>24398</v>
      </c>
      <c r="T63" s="8">
        <v>0</v>
      </c>
      <c r="U63" s="8">
        <v>0</v>
      </c>
      <c r="V63" s="8" t="s">
        <v>432</v>
      </c>
      <c r="W63" s="8">
        <v>0</v>
      </c>
      <c r="X63" s="8" t="s">
        <v>412</v>
      </c>
      <c r="Y63" s="8" t="s">
        <v>413</v>
      </c>
      <c r="Z63" s="8" t="s">
        <v>413</v>
      </c>
      <c r="AA63" s="8">
        <v>0</v>
      </c>
      <c r="AB63" s="8">
        <v>0</v>
      </c>
      <c r="AC63" s="8">
        <v>0</v>
      </c>
      <c r="AD63" s="8" t="s">
        <v>521</v>
      </c>
      <c r="AE63" s="8">
        <v>0</v>
      </c>
      <c r="AF63" s="8">
        <v>3212400029</v>
      </c>
      <c r="AG63" s="8">
        <v>0</v>
      </c>
      <c r="AH63" s="8">
        <v>0</v>
      </c>
      <c r="AI63" s="8">
        <v>0</v>
      </c>
      <c r="AJ63" s="8">
        <v>0</v>
      </c>
      <c r="AK63" s="8" t="s">
        <v>300</v>
      </c>
      <c r="AL63" s="8">
        <v>1</v>
      </c>
      <c r="AM63" s="9">
        <v>4875457</v>
      </c>
      <c r="AN63" s="8">
        <v>0</v>
      </c>
      <c r="AO63" s="8">
        <v>0</v>
      </c>
      <c r="AP63" s="8">
        <v>0</v>
      </c>
      <c r="AQ63" s="8">
        <v>0</v>
      </c>
      <c r="AR63" s="9">
        <v>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0</v>
      </c>
      <c r="AY63" s="8">
        <v>0</v>
      </c>
      <c r="AZ63" s="8">
        <v>0</v>
      </c>
      <c r="BA63" s="12">
        <f t="shared" ref="BA63:BA73" si="19">+AR63*3.825/1000/12</f>
        <v>0</v>
      </c>
      <c r="BB63" s="12">
        <f t="shared" ref="BB63:BB73" si="20">+BA63*AU63</f>
        <v>0</v>
      </c>
      <c r="BC63" s="12">
        <f t="shared" ref="BC63:BC73" si="21">ROUND(BA63+BB63,0)</f>
        <v>0</v>
      </c>
      <c r="BD63" s="13" t="s">
        <v>604</v>
      </c>
      <c r="BE63" s="8">
        <v>0</v>
      </c>
      <c r="BF63" s="12">
        <v>5000</v>
      </c>
      <c r="BG63" s="8" t="s">
        <v>696</v>
      </c>
      <c r="BH63" s="8"/>
    </row>
    <row r="64" spans="1:60" x14ac:dyDescent="0.25">
      <c r="A64" s="8">
        <v>0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2</v>
      </c>
      <c r="J64" s="8">
        <v>9005319132</v>
      </c>
      <c r="K64" s="10">
        <v>44348</v>
      </c>
      <c r="L64" s="10">
        <v>44377</v>
      </c>
      <c r="M64" s="8" t="s">
        <v>51</v>
      </c>
      <c r="N64" s="8">
        <v>80111781</v>
      </c>
      <c r="O64" s="8" t="s">
        <v>94</v>
      </c>
      <c r="P64" s="8" t="s">
        <v>81</v>
      </c>
      <c r="Q64" s="8" t="s">
        <v>217</v>
      </c>
      <c r="R64" s="8" t="s">
        <v>218</v>
      </c>
      <c r="S64" s="11">
        <v>30702</v>
      </c>
      <c r="T64" s="8">
        <v>0</v>
      </c>
      <c r="U64" s="8">
        <v>0</v>
      </c>
      <c r="V64" s="8" t="s">
        <v>447</v>
      </c>
      <c r="W64" s="8">
        <v>0</v>
      </c>
      <c r="X64" s="8" t="s">
        <v>412</v>
      </c>
      <c r="Y64" s="8" t="s">
        <v>413</v>
      </c>
      <c r="Z64" s="8" t="s">
        <v>413</v>
      </c>
      <c r="AA64" s="8">
        <v>0</v>
      </c>
      <c r="AB64" s="8">
        <v>0</v>
      </c>
      <c r="AC64" s="8">
        <v>0</v>
      </c>
      <c r="AD64" s="8" t="s">
        <v>534</v>
      </c>
      <c r="AE64" s="8">
        <v>0</v>
      </c>
      <c r="AF64" s="8">
        <v>3114695212</v>
      </c>
      <c r="AG64" s="8">
        <v>0</v>
      </c>
      <c r="AH64" s="8">
        <v>0</v>
      </c>
      <c r="AI64" s="8">
        <v>0</v>
      </c>
      <c r="AJ64" s="8">
        <v>0</v>
      </c>
      <c r="AK64" s="8" t="s">
        <v>312</v>
      </c>
      <c r="AL64" s="8">
        <v>1</v>
      </c>
      <c r="AM64" s="9">
        <v>11154154</v>
      </c>
      <c r="AN64" s="8">
        <v>0</v>
      </c>
      <c r="AO64" s="8">
        <v>0</v>
      </c>
      <c r="AP64" s="8">
        <v>0</v>
      </c>
      <c r="AQ64" s="8">
        <v>0</v>
      </c>
      <c r="AR64" s="9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12">
        <f t="shared" si="19"/>
        <v>0</v>
      </c>
      <c r="BB64" s="12">
        <f t="shared" si="20"/>
        <v>0</v>
      </c>
      <c r="BC64" s="12">
        <f t="shared" si="21"/>
        <v>0</v>
      </c>
      <c r="BD64" s="13" t="s">
        <v>618</v>
      </c>
      <c r="BE64" s="8">
        <v>0</v>
      </c>
      <c r="BF64" s="12">
        <v>5000</v>
      </c>
      <c r="BG64" s="8" t="s">
        <v>696</v>
      </c>
      <c r="BH64" s="8"/>
    </row>
    <row r="65" spans="1:60" x14ac:dyDescent="0.25">
      <c r="A65" s="8">
        <v>0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2</v>
      </c>
      <c r="J65" s="8">
        <v>9008019543</v>
      </c>
      <c r="K65" s="10">
        <v>44348</v>
      </c>
      <c r="L65" s="10">
        <v>44377</v>
      </c>
      <c r="M65" s="8" t="s">
        <v>51</v>
      </c>
      <c r="N65" s="8">
        <v>75069837</v>
      </c>
      <c r="O65" s="8" t="s">
        <v>107</v>
      </c>
      <c r="P65" s="8"/>
      <c r="Q65" s="8" t="s">
        <v>226</v>
      </c>
      <c r="R65" s="8" t="s">
        <v>227</v>
      </c>
      <c r="S65" s="11">
        <v>26657</v>
      </c>
      <c r="T65" s="8">
        <v>0</v>
      </c>
      <c r="U65" s="8">
        <v>0</v>
      </c>
      <c r="V65" s="8" t="s">
        <v>455</v>
      </c>
      <c r="W65" s="8">
        <v>0</v>
      </c>
      <c r="X65" s="8" t="s">
        <v>412</v>
      </c>
      <c r="Y65" s="8" t="s">
        <v>413</v>
      </c>
      <c r="Z65" s="8" t="s">
        <v>413</v>
      </c>
      <c r="AA65" s="8">
        <v>0</v>
      </c>
      <c r="AB65" s="8">
        <v>0</v>
      </c>
      <c r="AC65" s="8">
        <v>0</v>
      </c>
      <c r="AD65" s="8" t="s">
        <v>540</v>
      </c>
      <c r="AE65" s="8">
        <v>0</v>
      </c>
      <c r="AF65" s="8">
        <v>3115985544</v>
      </c>
      <c r="AG65" s="8">
        <v>0</v>
      </c>
      <c r="AH65" s="8">
        <v>0</v>
      </c>
      <c r="AI65" s="8">
        <v>0</v>
      </c>
      <c r="AJ65" s="8">
        <v>0</v>
      </c>
      <c r="AK65" s="8" t="s">
        <v>320</v>
      </c>
      <c r="AL65" s="8">
        <v>1</v>
      </c>
      <c r="AM65" s="9">
        <v>14116707</v>
      </c>
      <c r="AN65" s="8">
        <v>0</v>
      </c>
      <c r="AO65" s="8">
        <v>0</v>
      </c>
      <c r="AP65" s="8">
        <v>0</v>
      </c>
      <c r="AQ65" s="8">
        <v>0</v>
      </c>
      <c r="AR65" s="9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12">
        <f t="shared" si="19"/>
        <v>0</v>
      </c>
      <c r="BB65" s="12">
        <f t="shared" si="20"/>
        <v>0</v>
      </c>
      <c r="BC65" s="12">
        <f t="shared" si="21"/>
        <v>0</v>
      </c>
      <c r="BD65" s="13" t="s">
        <v>626</v>
      </c>
      <c r="BE65" s="8">
        <v>0</v>
      </c>
      <c r="BF65" s="12">
        <v>5000</v>
      </c>
      <c r="BG65" s="8" t="s">
        <v>696</v>
      </c>
      <c r="BH65" s="8"/>
    </row>
    <row r="66" spans="1:60" x14ac:dyDescent="0.25">
      <c r="A66" s="8">
        <v>0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2</v>
      </c>
      <c r="J66" s="8">
        <v>9001311621</v>
      </c>
      <c r="K66" s="10">
        <v>44348</v>
      </c>
      <c r="L66" s="10">
        <v>44377</v>
      </c>
      <c r="M66" s="8" t="s">
        <v>51</v>
      </c>
      <c r="N66" s="8">
        <v>79414225</v>
      </c>
      <c r="O66" s="8" t="s">
        <v>115</v>
      </c>
      <c r="P66" s="8" t="s">
        <v>116</v>
      </c>
      <c r="Q66" s="8" t="s">
        <v>148</v>
      </c>
      <c r="R66" s="8">
        <v>0</v>
      </c>
      <c r="S66" s="11">
        <v>24062</v>
      </c>
      <c r="T66" s="8">
        <v>0</v>
      </c>
      <c r="U66" s="8">
        <v>0</v>
      </c>
      <c r="V66" s="8" t="s">
        <v>460</v>
      </c>
      <c r="W66" s="8">
        <v>0</v>
      </c>
      <c r="X66" s="8" t="s">
        <v>412</v>
      </c>
      <c r="Y66" s="8" t="s">
        <v>413</v>
      </c>
      <c r="Z66" s="8" t="s">
        <v>413</v>
      </c>
      <c r="AA66" s="8">
        <v>0</v>
      </c>
      <c r="AB66" s="8">
        <v>0</v>
      </c>
      <c r="AC66" s="8">
        <v>0</v>
      </c>
      <c r="AD66" s="8" t="s">
        <v>545</v>
      </c>
      <c r="AE66" s="8">
        <v>0</v>
      </c>
      <c r="AF66" s="8">
        <v>3174399824</v>
      </c>
      <c r="AG66" s="8">
        <v>0</v>
      </c>
      <c r="AH66" s="8">
        <v>0</v>
      </c>
      <c r="AI66" s="8">
        <v>0</v>
      </c>
      <c r="AJ66" s="8">
        <v>0</v>
      </c>
      <c r="AK66" s="8" t="s">
        <v>327</v>
      </c>
      <c r="AL66" s="8">
        <v>1</v>
      </c>
      <c r="AM66" s="9">
        <v>15271570</v>
      </c>
      <c r="AN66" s="8">
        <v>0</v>
      </c>
      <c r="AO66" s="8">
        <v>0</v>
      </c>
      <c r="AP66" s="8">
        <v>0</v>
      </c>
      <c r="AQ66" s="8">
        <v>0</v>
      </c>
      <c r="AR66" s="9">
        <v>0</v>
      </c>
      <c r="AS66" s="8">
        <v>0</v>
      </c>
      <c r="AT66" s="8">
        <v>0</v>
      </c>
      <c r="AU66" s="8">
        <v>0.25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12">
        <f t="shared" si="19"/>
        <v>0</v>
      </c>
      <c r="BB66" s="12">
        <f t="shared" si="20"/>
        <v>0</v>
      </c>
      <c r="BC66" s="12">
        <f t="shared" si="21"/>
        <v>0</v>
      </c>
      <c r="BD66" s="13" t="s">
        <v>631</v>
      </c>
      <c r="BE66" s="8">
        <v>0</v>
      </c>
      <c r="BF66" s="12">
        <v>5000</v>
      </c>
      <c r="BG66" s="8" t="s">
        <v>696</v>
      </c>
      <c r="BH66" s="8"/>
    </row>
    <row r="67" spans="1:60" x14ac:dyDescent="0.25">
      <c r="A67" s="8">
        <v>0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2</v>
      </c>
      <c r="J67" s="8">
        <v>9006111320</v>
      </c>
      <c r="K67" s="10">
        <v>44348</v>
      </c>
      <c r="L67" s="10">
        <v>44377</v>
      </c>
      <c r="M67" s="8" t="s">
        <v>51</v>
      </c>
      <c r="N67" s="8">
        <v>23462436</v>
      </c>
      <c r="O67" s="8" t="s">
        <v>66</v>
      </c>
      <c r="P67" s="8" t="s">
        <v>282</v>
      </c>
      <c r="Q67" s="8" t="s">
        <v>200</v>
      </c>
      <c r="R67" s="8" t="s">
        <v>201</v>
      </c>
      <c r="S67" s="11">
        <v>24398</v>
      </c>
      <c r="T67" s="8">
        <v>0</v>
      </c>
      <c r="U67" s="8">
        <v>0</v>
      </c>
      <c r="V67" s="8" t="s">
        <v>432</v>
      </c>
      <c r="W67" s="8">
        <v>0</v>
      </c>
      <c r="X67" s="8" t="s">
        <v>412</v>
      </c>
      <c r="Y67" s="8" t="s">
        <v>413</v>
      </c>
      <c r="Z67" s="8" t="s">
        <v>413</v>
      </c>
      <c r="AA67" s="8">
        <v>0</v>
      </c>
      <c r="AB67" s="8">
        <v>0</v>
      </c>
      <c r="AC67" s="8">
        <v>0</v>
      </c>
      <c r="AD67" s="8" t="s">
        <v>521</v>
      </c>
      <c r="AE67" s="8">
        <v>0</v>
      </c>
      <c r="AF67" s="8">
        <v>3212400029</v>
      </c>
      <c r="AG67" s="8">
        <v>0</v>
      </c>
      <c r="AH67" s="8">
        <v>0</v>
      </c>
      <c r="AI67" s="8">
        <v>0</v>
      </c>
      <c r="AJ67" s="8">
        <v>0</v>
      </c>
      <c r="AK67" s="8" t="s">
        <v>298</v>
      </c>
      <c r="AL67" s="8">
        <v>1</v>
      </c>
      <c r="AM67" s="9">
        <v>3903418</v>
      </c>
      <c r="AN67" s="8">
        <v>0</v>
      </c>
      <c r="AO67" s="8">
        <v>0</v>
      </c>
      <c r="AP67" s="8">
        <v>0</v>
      </c>
      <c r="AQ67" s="8">
        <v>0</v>
      </c>
      <c r="AR67" s="9">
        <v>0</v>
      </c>
      <c r="AS67" s="8">
        <v>0</v>
      </c>
      <c r="AT67" s="8">
        <v>0</v>
      </c>
      <c r="AU67" s="8">
        <v>0</v>
      </c>
      <c r="AV67" s="8">
        <v>0</v>
      </c>
      <c r="AW67" s="8">
        <v>0</v>
      </c>
      <c r="AX67" s="8">
        <v>0</v>
      </c>
      <c r="AY67" s="8">
        <v>0</v>
      </c>
      <c r="AZ67" s="8">
        <v>0</v>
      </c>
      <c r="BA67" s="12">
        <f t="shared" si="19"/>
        <v>0</v>
      </c>
      <c r="BB67" s="12">
        <f t="shared" si="20"/>
        <v>0</v>
      </c>
      <c r="BC67" s="12">
        <f t="shared" si="21"/>
        <v>0</v>
      </c>
      <c r="BD67" s="13" t="s">
        <v>604</v>
      </c>
      <c r="BE67" s="8">
        <v>0</v>
      </c>
      <c r="BF67" s="12">
        <v>5000</v>
      </c>
      <c r="BG67" s="8" t="s">
        <v>696</v>
      </c>
      <c r="BH67" s="8"/>
    </row>
    <row r="68" spans="1:60" x14ac:dyDescent="0.25">
      <c r="A68" s="8">
        <v>0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2</v>
      </c>
      <c r="J68" s="8">
        <v>79215581</v>
      </c>
      <c r="K68" s="10">
        <v>44348</v>
      </c>
      <c r="L68" s="10">
        <v>44377</v>
      </c>
      <c r="M68" s="8" t="s">
        <v>51</v>
      </c>
      <c r="N68" s="8">
        <v>79215581</v>
      </c>
      <c r="O68" s="8" t="s">
        <v>119</v>
      </c>
      <c r="P68" s="8" t="s">
        <v>147</v>
      </c>
      <c r="Q68" s="8" t="s">
        <v>235</v>
      </c>
      <c r="R68" s="8" t="s">
        <v>118</v>
      </c>
      <c r="S68" s="11">
        <v>29088</v>
      </c>
      <c r="T68" s="8">
        <v>0</v>
      </c>
      <c r="U68" s="8">
        <v>0</v>
      </c>
      <c r="V68" s="8" t="s">
        <v>463</v>
      </c>
      <c r="W68" s="8">
        <v>0</v>
      </c>
      <c r="X68" s="8" t="s">
        <v>424</v>
      </c>
      <c r="Y68" s="8" t="s">
        <v>425</v>
      </c>
      <c r="Z68" s="8" t="s">
        <v>425</v>
      </c>
      <c r="AA68" s="8">
        <v>0</v>
      </c>
      <c r="AB68" s="8">
        <v>0</v>
      </c>
      <c r="AC68" s="8">
        <v>0</v>
      </c>
      <c r="AD68" s="8" t="s">
        <v>548</v>
      </c>
      <c r="AE68" s="8">
        <v>0</v>
      </c>
      <c r="AF68" s="8">
        <v>3124603112</v>
      </c>
      <c r="AG68" s="8">
        <v>0</v>
      </c>
      <c r="AH68" s="8">
        <v>0</v>
      </c>
      <c r="AI68" s="8">
        <v>0</v>
      </c>
      <c r="AJ68" s="8">
        <v>0</v>
      </c>
      <c r="AK68" s="8" t="s">
        <v>353</v>
      </c>
      <c r="AL68" s="8">
        <v>1</v>
      </c>
      <c r="AM68" s="9">
        <v>44290386</v>
      </c>
      <c r="AN68" s="8">
        <v>0</v>
      </c>
      <c r="AO68" s="8">
        <v>0</v>
      </c>
      <c r="AP68" s="8">
        <v>0</v>
      </c>
      <c r="AQ68" s="8">
        <v>0</v>
      </c>
      <c r="AR68" s="9">
        <v>0</v>
      </c>
      <c r="AS68" s="8">
        <v>0</v>
      </c>
      <c r="AT68" s="8">
        <v>0</v>
      </c>
      <c r="AU68" s="8">
        <v>0</v>
      </c>
      <c r="AV68" s="8">
        <v>0</v>
      </c>
      <c r="AW68" s="8">
        <v>0</v>
      </c>
      <c r="AX68" s="8">
        <v>0</v>
      </c>
      <c r="AY68" s="8">
        <v>0</v>
      </c>
      <c r="AZ68" s="8">
        <v>0</v>
      </c>
      <c r="BA68" s="12">
        <f t="shared" si="19"/>
        <v>0</v>
      </c>
      <c r="BB68" s="12">
        <f t="shared" si="20"/>
        <v>0</v>
      </c>
      <c r="BC68" s="12">
        <f t="shared" si="21"/>
        <v>0</v>
      </c>
      <c r="BD68" s="13" t="s">
        <v>634</v>
      </c>
      <c r="BE68" s="8">
        <v>30</v>
      </c>
      <c r="BF68" s="12">
        <v>5000</v>
      </c>
      <c r="BG68" s="8" t="s">
        <v>696</v>
      </c>
      <c r="BH68" s="8"/>
    </row>
    <row r="69" spans="1:60" x14ac:dyDescent="0.25">
      <c r="A69" s="8">
        <v>0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2</v>
      </c>
      <c r="J69" s="8">
        <v>9005909997</v>
      </c>
      <c r="K69" s="10">
        <v>44348</v>
      </c>
      <c r="L69" s="10">
        <v>44377</v>
      </c>
      <c r="M69" s="8" t="s">
        <v>51</v>
      </c>
      <c r="N69" s="8">
        <v>1019042225</v>
      </c>
      <c r="O69" s="8" t="s">
        <v>137</v>
      </c>
      <c r="P69" s="8" t="s">
        <v>164</v>
      </c>
      <c r="Q69" s="8" t="s">
        <v>268</v>
      </c>
      <c r="R69" s="8" t="s">
        <v>143</v>
      </c>
      <c r="S69" s="11">
        <v>29399</v>
      </c>
      <c r="T69" s="8">
        <v>0</v>
      </c>
      <c r="U69" s="8">
        <v>0</v>
      </c>
      <c r="V69" s="8" t="s">
        <v>494</v>
      </c>
      <c r="W69" s="8">
        <v>0</v>
      </c>
      <c r="X69" s="8" t="s">
        <v>412</v>
      </c>
      <c r="Y69" s="8" t="s">
        <v>413</v>
      </c>
      <c r="Z69" s="8" t="s">
        <v>413</v>
      </c>
      <c r="AA69" s="8">
        <v>0</v>
      </c>
      <c r="AB69" s="8">
        <v>0</v>
      </c>
      <c r="AC69" s="8">
        <v>0</v>
      </c>
      <c r="AD69" s="8" t="s">
        <v>575</v>
      </c>
      <c r="AE69" s="8">
        <v>0</v>
      </c>
      <c r="AF69" s="8">
        <v>3214510896</v>
      </c>
      <c r="AG69" s="8">
        <v>0</v>
      </c>
      <c r="AH69" s="8">
        <v>0</v>
      </c>
      <c r="AI69" s="8">
        <v>0</v>
      </c>
      <c r="AJ69" s="8">
        <v>0</v>
      </c>
      <c r="AK69" s="8" t="s">
        <v>367</v>
      </c>
      <c r="AL69" s="8">
        <v>1</v>
      </c>
      <c r="AM69" s="9">
        <v>69491131</v>
      </c>
      <c r="AN69" s="8">
        <v>0</v>
      </c>
      <c r="AO69" s="8">
        <v>0</v>
      </c>
      <c r="AP69" s="8">
        <v>0</v>
      </c>
      <c r="AQ69" s="8">
        <v>0</v>
      </c>
      <c r="AR69" s="9">
        <v>0</v>
      </c>
      <c r="AS69" s="8">
        <v>0</v>
      </c>
      <c r="AT69" s="8">
        <v>0</v>
      </c>
      <c r="AU69" s="8">
        <v>1</v>
      </c>
      <c r="AV69" s="8">
        <v>0</v>
      </c>
      <c r="AW69" s="8">
        <v>0</v>
      </c>
      <c r="AX69" s="8">
        <v>0</v>
      </c>
      <c r="AY69" s="8">
        <v>0</v>
      </c>
      <c r="AZ69" s="8">
        <v>0</v>
      </c>
      <c r="BA69" s="12">
        <f t="shared" si="19"/>
        <v>0</v>
      </c>
      <c r="BB69" s="12">
        <f t="shared" si="20"/>
        <v>0</v>
      </c>
      <c r="BC69" s="12">
        <f t="shared" si="21"/>
        <v>0</v>
      </c>
      <c r="BD69" s="13" t="s">
        <v>663</v>
      </c>
      <c r="BE69" s="8">
        <v>0</v>
      </c>
      <c r="BF69" s="12">
        <v>5000</v>
      </c>
      <c r="BG69" s="8" t="s">
        <v>696</v>
      </c>
      <c r="BH69" s="8"/>
    </row>
    <row r="70" spans="1:60" x14ac:dyDescent="0.25">
      <c r="A70" s="8">
        <v>0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2</v>
      </c>
      <c r="J70" s="8">
        <v>8300231782</v>
      </c>
      <c r="K70" s="10">
        <v>44348</v>
      </c>
      <c r="L70" s="10">
        <v>44377</v>
      </c>
      <c r="M70" s="8" t="s">
        <v>51</v>
      </c>
      <c r="N70" s="8">
        <v>80418659</v>
      </c>
      <c r="O70" s="8" t="s">
        <v>98</v>
      </c>
      <c r="P70" s="8" t="s">
        <v>92</v>
      </c>
      <c r="Q70" s="8" t="s">
        <v>237</v>
      </c>
      <c r="R70" s="8" t="s">
        <v>276</v>
      </c>
      <c r="S70" s="11">
        <v>25418</v>
      </c>
      <c r="T70" s="8">
        <v>0</v>
      </c>
      <c r="U70" s="8">
        <v>0</v>
      </c>
      <c r="V70" s="8" t="s">
        <v>509</v>
      </c>
      <c r="W70" s="8">
        <v>0</v>
      </c>
      <c r="X70" s="8" t="s">
        <v>412</v>
      </c>
      <c r="Y70" s="8" t="s">
        <v>413</v>
      </c>
      <c r="Z70" s="8" t="s">
        <v>413</v>
      </c>
      <c r="AA70" s="8">
        <v>0</v>
      </c>
      <c r="AB70" s="8">
        <v>0</v>
      </c>
      <c r="AC70" s="8">
        <v>0</v>
      </c>
      <c r="AD70" s="8" t="s">
        <v>587</v>
      </c>
      <c r="AE70" s="8">
        <v>0</v>
      </c>
      <c r="AF70" s="8">
        <v>3153520340</v>
      </c>
      <c r="AG70" s="8">
        <v>0</v>
      </c>
      <c r="AH70" s="8">
        <v>0</v>
      </c>
      <c r="AI70" s="8">
        <v>0</v>
      </c>
      <c r="AJ70" s="8">
        <v>0</v>
      </c>
      <c r="AK70" s="8" t="s">
        <v>409</v>
      </c>
      <c r="AL70" s="8">
        <v>1</v>
      </c>
      <c r="AM70" s="9">
        <v>552537473</v>
      </c>
      <c r="AN70" s="8">
        <v>0</v>
      </c>
      <c r="AO70" s="8">
        <v>0</v>
      </c>
      <c r="AP70" s="8">
        <v>0</v>
      </c>
      <c r="AQ70" s="8">
        <v>0</v>
      </c>
      <c r="AR70" s="9">
        <v>0</v>
      </c>
      <c r="AS70" s="8">
        <v>0</v>
      </c>
      <c r="AT70" s="8">
        <v>0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0</v>
      </c>
      <c r="BA70" s="12">
        <f t="shared" si="19"/>
        <v>0</v>
      </c>
      <c r="BB70" s="12">
        <f t="shared" si="20"/>
        <v>0</v>
      </c>
      <c r="BC70" s="12">
        <f t="shared" si="21"/>
        <v>0</v>
      </c>
      <c r="BD70" s="13" t="s">
        <v>677</v>
      </c>
      <c r="BE70" s="8">
        <v>0</v>
      </c>
      <c r="BF70" s="12">
        <v>5000</v>
      </c>
      <c r="BG70" s="8" t="s">
        <v>696</v>
      </c>
      <c r="BH70" s="8"/>
    </row>
    <row r="71" spans="1:60" x14ac:dyDescent="0.25">
      <c r="A71" s="8">
        <v>0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2</v>
      </c>
      <c r="J71" s="8">
        <v>80000169</v>
      </c>
      <c r="K71" s="10">
        <v>44348</v>
      </c>
      <c r="L71" s="10">
        <v>44377</v>
      </c>
      <c r="M71" s="8" t="s">
        <v>51</v>
      </c>
      <c r="N71" s="8">
        <v>80000169</v>
      </c>
      <c r="O71" s="8" t="s">
        <v>86</v>
      </c>
      <c r="P71" s="8" t="s">
        <v>87</v>
      </c>
      <c r="Q71" s="8" t="s">
        <v>212</v>
      </c>
      <c r="R71" s="8">
        <v>0</v>
      </c>
      <c r="S71" s="11">
        <v>28812</v>
      </c>
      <c r="T71" s="8">
        <v>0</v>
      </c>
      <c r="U71" s="8">
        <v>0</v>
      </c>
      <c r="V71" s="8" t="s">
        <v>442</v>
      </c>
      <c r="W71" s="8">
        <v>0</v>
      </c>
      <c r="X71" s="8" t="s">
        <v>412</v>
      </c>
      <c r="Y71" s="8" t="s">
        <v>413</v>
      </c>
      <c r="Z71" s="8" t="s">
        <v>413</v>
      </c>
      <c r="AA71" s="8">
        <v>0</v>
      </c>
      <c r="AB71" s="8">
        <v>0</v>
      </c>
      <c r="AC71" s="8">
        <v>0</v>
      </c>
      <c r="AD71" s="8" t="s">
        <v>530</v>
      </c>
      <c r="AE71" s="8">
        <v>0</v>
      </c>
      <c r="AF71" s="8">
        <v>3108775923</v>
      </c>
      <c r="AG71" s="8">
        <v>0</v>
      </c>
      <c r="AH71" s="8">
        <v>0</v>
      </c>
      <c r="AI71" s="8">
        <v>0</v>
      </c>
      <c r="AJ71" s="8">
        <v>0</v>
      </c>
      <c r="AK71" s="8" t="s">
        <v>379</v>
      </c>
      <c r="AL71" s="8">
        <v>1</v>
      </c>
      <c r="AM71" s="9">
        <v>90980883</v>
      </c>
      <c r="AN71" s="8">
        <v>0</v>
      </c>
      <c r="AO71" s="8">
        <v>0</v>
      </c>
      <c r="AP71" s="8">
        <v>0</v>
      </c>
      <c r="AQ71" s="8">
        <v>0</v>
      </c>
      <c r="AR71" s="9">
        <v>0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12">
        <f t="shared" si="19"/>
        <v>0</v>
      </c>
      <c r="BB71" s="12">
        <f t="shared" si="20"/>
        <v>0</v>
      </c>
      <c r="BC71" s="12">
        <f t="shared" si="21"/>
        <v>0</v>
      </c>
      <c r="BD71" s="13" t="s">
        <v>614</v>
      </c>
      <c r="BE71" s="8">
        <v>30</v>
      </c>
      <c r="BF71" s="12">
        <v>5000</v>
      </c>
      <c r="BG71" s="8" t="s">
        <v>696</v>
      </c>
      <c r="BH71" s="8"/>
    </row>
    <row r="72" spans="1:60" x14ac:dyDescent="0.25">
      <c r="A72" s="8">
        <v>0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2</v>
      </c>
      <c r="J72" s="8">
        <v>9000113393</v>
      </c>
      <c r="K72" s="10">
        <v>44348</v>
      </c>
      <c r="L72" s="10">
        <v>44377</v>
      </c>
      <c r="M72" s="8" t="s">
        <v>51</v>
      </c>
      <c r="N72" s="8">
        <v>79485526</v>
      </c>
      <c r="O72" s="8" t="s">
        <v>79</v>
      </c>
      <c r="P72" s="8"/>
      <c r="Q72" s="8" t="s">
        <v>205</v>
      </c>
      <c r="R72" s="8" t="s">
        <v>78</v>
      </c>
      <c r="S72" s="11">
        <v>24230</v>
      </c>
      <c r="T72" s="8">
        <v>0</v>
      </c>
      <c r="U72" s="8">
        <v>0</v>
      </c>
      <c r="V72" s="8" t="s">
        <v>437</v>
      </c>
      <c r="W72" s="8">
        <v>0</v>
      </c>
      <c r="X72" s="8" t="s">
        <v>412</v>
      </c>
      <c r="Y72" s="8" t="s">
        <v>413</v>
      </c>
      <c r="Z72" s="8" t="s">
        <v>413</v>
      </c>
      <c r="AA72" s="8">
        <v>0</v>
      </c>
      <c r="AB72" s="8">
        <v>0</v>
      </c>
      <c r="AC72" s="8">
        <v>0</v>
      </c>
      <c r="AD72" s="8" t="s">
        <v>525</v>
      </c>
      <c r="AE72" s="8">
        <v>0</v>
      </c>
      <c r="AF72" s="8">
        <v>3185134434</v>
      </c>
      <c r="AG72" s="8">
        <v>0</v>
      </c>
      <c r="AH72" s="8">
        <v>0</v>
      </c>
      <c r="AI72" s="8">
        <v>0</v>
      </c>
      <c r="AJ72" s="8">
        <v>0</v>
      </c>
      <c r="AK72" s="8" t="s">
        <v>381</v>
      </c>
      <c r="AL72" s="8">
        <v>1</v>
      </c>
      <c r="AM72" s="9">
        <v>102801469</v>
      </c>
      <c r="AN72" s="8">
        <v>0</v>
      </c>
      <c r="AO72" s="8">
        <v>0</v>
      </c>
      <c r="AP72" s="8">
        <v>0</v>
      </c>
      <c r="AQ72" s="8">
        <v>0</v>
      </c>
      <c r="AR72" s="9">
        <v>0</v>
      </c>
      <c r="AS72" s="8">
        <v>0</v>
      </c>
      <c r="AT72" s="8">
        <v>0</v>
      </c>
      <c r="AU72" s="8">
        <v>0</v>
      </c>
      <c r="AV72" s="8">
        <v>0</v>
      </c>
      <c r="AW72" s="8">
        <v>0</v>
      </c>
      <c r="AX72" s="8">
        <v>0</v>
      </c>
      <c r="AY72" s="8">
        <v>0</v>
      </c>
      <c r="AZ72" s="8">
        <v>0</v>
      </c>
      <c r="BA72" s="12">
        <f t="shared" si="19"/>
        <v>0</v>
      </c>
      <c r="BB72" s="12">
        <f t="shared" si="20"/>
        <v>0</v>
      </c>
      <c r="BC72" s="12">
        <f t="shared" si="21"/>
        <v>0</v>
      </c>
      <c r="BD72" s="13" t="s">
        <v>609</v>
      </c>
      <c r="BE72" s="8">
        <v>0</v>
      </c>
      <c r="BF72" s="12">
        <v>5000</v>
      </c>
      <c r="BG72" s="8" t="s">
        <v>696</v>
      </c>
      <c r="BH72" s="8"/>
    </row>
    <row r="73" spans="1:60" x14ac:dyDescent="0.25">
      <c r="A73" s="8">
        <v>0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2</v>
      </c>
      <c r="J73" s="8">
        <v>79288426</v>
      </c>
      <c r="K73" s="10">
        <v>44348</v>
      </c>
      <c r="L73" s="10">
        <v>44377</v>
      </c>
      <c r="M73" s="8" t="s">
        <v>51</v>
      </c>
      <c r="N73" s="8">
        <v>79288426</v>
      </c>
      <c r="O73" s="8" t="s">
        <v>145</v>
      </c>
      <c r="P73" s="8"/>
      <c r="Q73" s="8" t="s">
        <v>259</v>
      </c>
      <c r="R73" s="8" t="s">
        <v>81</v>
      </c>
      <c r="S73" s="11">
        <v>23175</v>
      </c>
      <c r="T73" s="8">
        <v>0</v>
      </c>
      <c r="U73" s="8">
        <v>0</v>
      </c>
      <c r="V73" s="8" t="s">
        <v>480</v>
      </c>
      <c r="W73" s="8">
        <v>0</v>
      </c>
      <c r="X73" s="8" t="s">
        <v>412</v>
      </c>
      <c r="Y73" s="8" t="s">
        <v>413</v>
      </c>
      <c r="Z73" s="8" t="s">
        <v>413</v>
      </c>
      <c r="AA73" s="8">
        <v>0</v>
      </c>
      <c r="AB73" s="8">
        <v>0</v>
      </c>
      <c r="AC73" s="8">
        <v>0</v>
      </c>
      <c r="AD73" s="8" t="s">
        <v>564</v>
      </c>
      <c r="AE73" s="8">
        <v>0</v>
      </c>
      <c r="AF73" s="8">
        <v>3108693191</v>
      </c>
      <c r="AG73" s="8">
        <v>0</v>
      </c>
      <c r="AH73" s="8">
        <v>0</v>
      </c>
      <c r="AI73" s="8">
        <v>0</v>
      </c>
      <c r="AJ73" s="8">
        <v>0</v>
      </c>
      <c r="AK73" s="8" t="s">
        <v>350</v>
      </c>
      <c r="AL73" s="8">
        <v>1</v>
      </c>
      <c r="AM73" s="9">
        <v>43149324</v>
      </c>
      <c r="AN73" s="8">
        <v>0</v>
      </c>
      <c r="AO73" s="8">
        <v>0</v>
      </c>
      <c r="AP73" s="8">
        <v>0</v>
      </c>
      <c r="AQ73" s="8">
        <v>0</v>
      </c>
      <c r="AR73" s="9">
        <v>0</v>
      </c>
      <c r="AS73" s="8">
        <v>0</v>
      </c>
      <c r="AT73" s="8">
        <v>0</v>
      </c>
      <c r="AU73" s="8">
        <v>0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12">
        <f t="shared" si="19"/>
        <v>0</v>
      </c>
      <c r="BB73" s="12">
        <f t="shared" si="20"/>
        <v>0</v>
      </c>
      <c r="BC73" s="12">
        <f t="shared" si="21"/>
        <v>0</v>
      </c>
      <c r="BD73" s="13" t="s">
        <v>651</v>
      </c>
      <c r="BE73" s="8">
        <v>30</v>
      </c>
      <c r="BF73" s="12">
        <v>5000</v>
      </c>
      <c r="BG73" s="8" t="s">
        <v>696</v>
      </c>
      <c r="BH73" s="8"/>
    </row>
    <row r="74" spans="1:60" x14ac:dyDescent="0.25">
      <c r="A74" s="8">
        <v>0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2</v>
      </c>
      <c r="J74" s="8">
        <v>51588144</v>
      </c>
      <c r="K74" s="10">
        <v>44348</v>
      </c>
      <c r="L74" s="10">
        <v>44377</v>
      </c>
      <c r="M74" s="8" t="s">
        <v>51</v>
      </c>
      <c r="N74" s="8">
        <v>51588144</v>
      </c>
      <c r="O74" s="8" t="s">
        <v>83</v>
      </c>
      <c r="P74" s="8"/>
      <c r="Q74" s="8" t="s">
        <v>250</v>
      </c>
      <c r="R74" s="8" t="s">
        <v>180</v>
      </c>
      <c r="S74" s="11">
        <v>21041</v>
      </c>
      <c r="T74" s="8">
        <v>0</v>
      </c>
      <c r="U74" s="8">
        <v>0</v>
      </c>
      <c r="V74" s="8" t="s">
        <v>473</v>
      </c>
      <c r="W74" s="8">
        <v>0</v>
      </c>
      <c r="X74" s="8" t="s">
        <v>412</v>
      </c>
      <c r="Y74" s="8" t="s">
        <v>413</v>
      </c>
      <c r="Z74" s="8" t="s">
        <v>413</v>
      </c>
      <c r="AA74" s="8">
        <v>0</v>
      </c>
      <c r="AB74" s="8">
        <v>0</v>
      </c>
      <c r="AC74" s="8">
        <v>0</v>
      </c>
      <c r="AD74" s="8" t="s">
        <v>557</v>
      </c>
      <c r="AE74" s="8">
        <v>0</v>
      </c>
      <c r="AF74" s="8">
        <v>3165035306</v>
      </c>
      <c r="AG74" s="8">
        <v>0</v>
      </c>
      <c r="AH74" s="8">
        <v>0</v>
      </c>
      <c r="AI74" s="8">
        <v>0</v>
      </c>
      <c r="AJ74" s="8">
        <v>0</v>
      </c>
      <c r="AK74" s="8" t="s">
        <v>340</v>
      </c>
      <c r="AL74" s="8">
        <v>1</v>
      </c>
      <c r="AM74" s="9">
        <v>29479729</v>
      </c>
      <c r="AN74" s="8">
        <v>0</v>
      </c>
      <c r="AO74" s="8">
        <v>0</v>
      </c>
      <c r="AP74" s="8">
        <v>0</v>
      </c>
      <c r="AQ74" s="8">
        <v>0</v>
      </c>
      <c r="AR74" s="9">
        <v>0</v>
      </c>
      <c r="AS74" s="8">
        <v>0</v>
      </c>
      <c r="AT74" s="8">
        <v>0</v>
      </c>
      <c r="AU74" s="8">
        <v>0</v>
      </c>
      <c r="AV74" s="8">
        <v>0</v>
      </c>
      <c r="AW74" s="8">
        <v>0</v>
      </c>
      <c r="AX74" s="8">
        <v>0</v>
      </c>
      <c r="AY74" s="8">
        <v>0</v>
      </c>
      <c r="AZ74" s="8">
        <v>0</v>
      </c>
      <c r="BA74" s="12">
        <f t="shared" ref="BA74:BA87" si="22">+AR74*3.825/1000/12</f>
        <v>0</v>
      </c>
      <c r="BB74" s="12">
        <f t="shared" ref="BB74:BB87" si="23">+BA74*AU74</f>
        <v>0</v>
      </c>
      <c r="BC74" s="12">
        <f t="shared" ref="BC74:BC87" si="24">ROUND(BA74+BB74,1)</f>
        <v>0</v>
      </c>
      <c r="BD74" s="13" t="s">
        <v>644</v>
      </c>
      <c r="BE74" s="8">
        <v>0</v>
      </c>
      <c r="BF74" s="12">
        <v>5000</v>
      </c>
      <c r="BG74" s="8" t="s">
        <v>697</v>
      </c>
      <c r="BH74" s="8"/>
    </row>
    <row r="75" spans="1:60" x14ac:dyDescent="0.25">
      <c r="A75" s="8">
        <v>0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2</v>
      </c>
      <c r="J75" s="8">
        <v>51937871</v>
      </c>
      <c r="K75" s="10">
        <v>44348</v>
      </c>
      <c r="L75" s="10">
        <v>44377</v>
      </c>
      <c r="M75" s="8" t="s">
        <v>51</v>
      </c>
      <c r="N75" s="8">
        <v>51937871</v>
      </c>
      <c r="O75" s="8" t="s">
        <v>141</v>
      </c>
      <c r="P75" s="8" t="s">
        <v>142</v>
      </c>
      <c r="Q75" s="8" t="s">
        <v>249</v>
      </c>
      <c r="R75" s="8" t="s">
        <v>257</v>
      </c>
      <c r="S75" s="11">
        <v>25008</v>
      </c>
      <c r="T75" s="8">
        <v>0</v>
      </c>
      <c r="U75" s="8">
        <v>0</v>
      </c>
      <c r="V75" s="8" t="s">
        <v>433</v>
      </c>
      <c r="W75" s="8">
        <v>0</v>
      </c>
      <c r="X75" s="8" t="s">
        <v>412</v>
      </c>
      <c r="Y75" s="8" t="s">
        <v>413</v>
      </c>
      <c r="Z75" s="8" t="s">
        <v>413</v>
      </c>
      <c r="AA75" s="8">
        <v>0</v>
      </c>
      <c r="AB75" s="8">
        <v>0</v>
      </c>
      <c r="AC75" s="8">
        <v>0</v>
      </c>
      <c r="AD75" s="8" t="s">
        <v>522</v>
      </c>
      <c r="AE75" s="8">
        <v>0</v>
      </c>
      <c r="AF75" s="8">
        <v>3105733334</v>
      </c>
      <c r="AG75" s="8">
        <v>0</v>
      </c>
      <c r="AH75" s="8">
        <v>0</v>
      </c>
      <c r="AI75" s="8">
        <v>0</v>
      </c>
      <c r="AJ75" s="8">
        <v>0</v>
      </c>
      <c r="AK75" s="8" t="s">
        <v>299</v>
      </c>
      <c r="AL75" s="8">
        <v>1</v>
      </c>
      <c r="AM75" s="9">
        <v>4191508</v>
      </c>
      <c r="AN75" s="8">
        <v>0</v>
      </c>
      <c r="AO75" s="8">
        <v>0</v>
      </c>
      <c r="AP75" s="8">
        <v>0</v>
      </c>
      <c r="AQ75" s="8">
        <v>0</v>
      </c>
      <c r="AR75" s="9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12">
        <f t="shared" si="22"/>
        <v>0</v>
      </c>
      <c r="BB75" s="12">
        <f t="shared" si="23"/>
        <v>0</v>
      </c>
      <c r="BC75" s="12">
        <f t="shared" si="24"/>
        <v>0</v>
      </c>
      <c r="BD75" s="13" t="s">
        <v>605</v>
      </c>
      <c r="BE75" s="8">
        <v>0</v>
      </c>
      <c r="BF75" s="12">
        <v>5000</v>
      </c>
      <c r="BG75" s="8" t="s">
        <v>697</v>
      </c>
      <c r="BH75" s="8"/>
    </row>
    <row r="76" spans="1:60" x14ac:dyDescent="0.25">
      <c r="A76" s="8">
        <v>0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2</v>
      </c>
      <c r="J76" s="8">
        <v>9005645543</v>
      </c>
      <c r="K76" s="10">
        <v>44348</v>
      </c>
      <c r="L76" s="10">
        <v>44377</v>
      </c>
      <c r="M76" s="8" t="s">
        <v>51</v>
      </c>
      <c r="N76" s="8">
        <v>4188402</v>
      </c>
      <c r="O76" s="8" t="s">
        <v>128</v>
      </c>
      <c r="P76" s="8" t="s">
        <v>105</v>
      </c>
      <c r="Q76" s="8" t="s">
        <v>209</v>
      </c>
      <c r="R76" s="8" t="s">
        <v>243</v>
      </c>
      <c r="S76" s="11">
        <v>22735</v>
      </c>
      <c r="T76" s="8">
        <v>0</v>
      </c>
      <c r="U76" s="8">
        <v>0</v>
      </c>
      <c r="V76" s="8" t="s">
        <v>469</v>
      </c>
      <c r="W76" s="8">
        <v>0</v>
      </c>
      <c r="X76" s="8" t="s">
        <v>412</v>
      </c>
      <c r="Y76" s="8" t="s">
        <v>413</v>
      </c>
      <c r="Z76" s="8" t="s">
        <v>413</v>
      </c>
      <c r="AA76" s="8">
        <v>0</v>
      </c>
      <c r="AB76" s="8">
        <v>0</v>
      </c>
      <c r="AC76" s="8">
        <v>0</v>
      </c>
      <c r="AD76" s="8" t="s">
        <v>553</v>
      </c>
      <c r="AE76" s="8">
        <v>0</v>
      </c>
      <c r="AF76" s="8">
        <v>3102503022</v>
      </c>
      <c r="AG76" s="8">
        <v>0</v>
      </c>
      <c r="AH76" s="8">
        <v>0</v>
      </c>
      <c r="AI76" s="8">
        <v>0</v>
      </c>
      <c r="AJ76" s="8">
        <v>0</v>
      </c>
      <c r="AK76" s="8" t="s">
        <v>336</v>
      </c>
      <c r="AL76" s="8">
        <v>1</v>
      </c>
      <c r="AM76" s="9">
        <v>21780824</v>
      </c>
      <c r="AN76" s="8">
        <v>0</v>
      </c>
      <c r="AO76" s="8">
        <v>0</v>
      </c>
      <c r="AP76" s="8">
        <v>0</v>
      </c>
      <c r="AQ76" s="8">
        <v>0</v>
      </c>
      <c r="AR76" s="9">
        <v>0</v>
      </c>
      <c r="AS76" s="8">
        <v>0</v>
      </c>
      <c r="AT76" s="8">
        <v>0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12">
        <f t="shared" si="22"/>
        <v>0</v>
      </c>
      <c r="BB76" s="12">
        <f t="shared" si="23"/>
        <v>0</v>
      </c>
      <c r="BC76" s="12">
        <f t="shared" si="24"/>
        <v>0</v>
      </c>
      <c r="BD76" s="13" t="s">
        <v>640</v>
      </c>
      <c r="BE76" s="8">
        <v>30</v>
      </c>
      <c r="BF76" s="12">
        <v>5000</v>
      </c>
      <c r="BG76" s="8" t="s">
        <v>697</v>
      </c>
      <c r="BH76" s="8"/>
    </row>
    <row r="77" spans="1:60" x14ac:dyDescent="0.25">
      <c r="A77" s="8">
        <v>0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2</v>
      </c>
      <c r="J77" s="8">
        <v>9000791192</v>
      </c>
      <c r="K77" s="10">
        <v>44348</v>
      </c>
      <c r="L77" s="10">
        <v>44377</v>
      </c>
      <c r="M77" s="8" t="s">
        <v>51</v>
      </c>
      <c r="N77" s="8">
        <v>65744040</v>
      </c>
      <c r="O77" s="8" t="s">
        <v>133</v>
      </c>
      <c r="P77" s="8" t="s">
        <v>134</v>
      </c>
      <c r="Q77" s="8" t="s">
        <v>252</v>
      </c>
      <c r="R77" s="8" t="s">
        <v>253</v>
      </c>
      <c r="S77" s="11">
        <v>25484</v>
      </c>
      <c r="T77" s="8">
        <v>0</v>
      </c>
      <c r="U77" s="8">
        <v>0</v>
      </c>
      <c r="V77" s="8" t="s">
        <v>475</v>
      </c>
      <c r="W77" s="8">
        <v>0</v>
      </c>
      <c r="X77" s="8" t="s">
        <v>412</v>
      </c>
      <c r="Y77" s="8" t="s">
        <v>413</v>
      </c>
      <c r="Z77" s="8" t="s">
        <v>413</v>
      </c>
      <c r="AA77" s="8">
        <v>0</v>
      </c>
      <c r="AB77" s="8">
        <v>0</v>
      </c>
      <c r="AC77" s="8">
        <v>0</v>
      </c>
      <c r="AD77" s="8" t="s">
        <v>559</v>
      </c>
      <c r="AE77" s="8">
        <v>0</v>
      </c>
      <c r="AF77" s="8">
        <v>3175099522</v>
      </c>
      <c r="AG77" s="8">
        <v>0</v>
      </c>
      <c r="AH77" s="8">
        <v>0</v>
      </c>
      <c r="AI77" s="8">
        <v>0</v>
      </c>
      <c r="AJ77" s="8">
        <v>0</v>
      </c>
      <c r="AK77" s="8" t="s">
        <v>343</v>
      </c>
      <c r="AL77" s="8">
        <v>1</v>
      </c>
      <c r="AM77" s="9">
        <v>34202136</v>
      </c>
      <c r="AN77" s="8">
        <v>0</v>
      </c>
      <c r="AO77" s="8">
        <v>0</v>
      </c>
      <c r="AP77" s="8">
        <v>0</v>
      </c>
      <c r="AQ77" s="8">
        <v>0</v>
      </c>
      <c r="AR77" s="9">
        <v>0</v>
      </c>
      <c r="AS77" s="8">
        <v>0</v>
      </c>
      <c r="AT77" s="8">
        <v>0</v>
      </c>
      <c r="AU77" s="8">
        <v>0</v>
      </c>
      <c r="AV77" s="8">
        <v>0</v>
      </c>
      <c r="AW77" s="8">
        <v>0</v>
      </c>
      <c r="AX77" s="8">
        <v>0</v>
      </c>
      <c r="AY77" s="8">
        <v>0</v>
      </c>
      <c r="AZ77" s="8">
        <v>0</v>
      </c>
      <c r="BA77" s="12">
        <f t="shared" si="22"/>
        <v>0</v>
      </c>
      <c r="BB77" s="12">
        <f t="shared" si="23"/>
        <v>0</v>
      </c>
      <c r="BC77" s="12">
        <f t="shared" si="24"/>
        <v>0</v>
      </c>
      <c r="BD77" s="13" t="s">
        <v>646</v>
      </c>
      <c r="BE77" s="8">
        <v>0</v>
      </c>
      <c r="BF77" s="12">
        <v>5000</v>
      </c>
      <c r="BG77" s="8" t="s">
        <v>697</v>
      </c>
      <c r="BH77" s="8"/>
    </row>
    <row r="78" spans="1:60" x14ac:dyDescent="0.25">
      <c r="A78" s="8">
        <v>0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2</v>
      </c>
      <c r="J78" s="8">
        <v>8605098034</v>
      </c>
      <c r="K78" s="10">
        <v>44348</v>
      </c>
      <c r="L78" s="10">
        <v>44377</v>
      </c>
      <c r="M78" s="8" t="s">
        <v>51</v>
      </c>
      <c r="N78" s="8">
        <v>16471171</v>
      </c>
      <c r="O78" s="8" t="s">
        <v>170</v>
      </c>
      <c r="P78" s="8" t="s">
        <v>171</v>
      </c>
      <c r="Q78" s="8" t="s">
        <v>205</v>
      </c>
      <c r="R78" s="8">
        <v>0</v>
      </c>
      <c r="S78" s="11">
        <v>20413</v>
      </c>
      <c r="T78" s="8">
        <v>0</v>
      </c>
      <c r="U78" s="8">
        <v>0</v>
      </c>
      <c r="V78" s="8" t="s">
        <v>501</v>
      </c>
      <c r="W78" s="8">
        <v>0</v>
      </c>
      <c r="X78" s="8" t="s">
        <v>412</v>
      </c>
      <c r="Y78" s="8" t="s">
        <v>413</v>
      </c>
      <c r="Z78" s="8" t="s">
        <v>413</v>
      </c>
      <c r="AA78" s="8">
        <v>0</v>
      </c>
      <c r="AB78" s="8">
        <v>0</v>
      </c>
      <c r="AC78" s="8">
        <v>0</v>
      </c>
      <c r="AD78" s="8" t="s">
        <v>581</v>
      </c>
      <c r="AE78" s="8">
        <v>0</v>
      </c>
      <c r="AF78" s="8">
        <v>3107861932</v>
      </c>
      <c r="AG78" s="8">
        <v>0</v>
      </c>
      <c r="AH78" s="8">
        <v>0</v>
      </c>
      <c r="AI78" s="8">
        <v>0</v>
      </c>
      <c r="AJ78" s="8">
        <v>0</v>
      </c>
      <c r="AK78" s="8" t="s">
        <v>382</v>
      </c>
      <c r="AL78" s="8">
        <v>1</v>
      </c>
      <c r="AM78" s="9">
        <v>104238623</v>
      </c>
      <c r="AN78" s="8">
        <v>0</v>
      </c>
      <c r="AO78" s="8">
        <v>0</v>
      </c>
      <c r="AP78" s="8">
        <v>0</v>
      </c>
      <c r="AQ78" s="8">
        <v>0</v>
      </c>
      <c r="AR78" s="9"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12">
        <f t="shared" si="22"/>
        <v>0</v>
      </c>
      <c r="BB78" s="12">
        <f t="shared" si="23"/>
        <v>0</v>
      </c>
      <c r="BC78" s="12">
        <f t="shared" si="24"/>
        <v>0</v>
      </c>
      <c r="BD78" s="13" t="s">
        <v>669</v>
      </c>
      <c r="BE78" s="8">
        <v>0</v>
      </c>
      <c r="BF78" s="12">
        <v>5000</v>
      </c>
      <c r="BG78" s="8" t="s">
        <v>697</v>
      </c>
      <c r="BH78" s="8"/>
    </row>
    <row r="79" spans="1:60" x14ac:dyDescent="0.25">
      <c r="A79" s="8">
        <v>0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2</v>
      </c>
      <c r="J79" s="8">
        <v>8301191303</v>
      </c>
      <c r="K79" s="10">
        <v>44348</v>
      </c>
      <c r="L79" s="10">
        <v>44377</v>
      </c>
      <c r="M79" s="8" t="s">
        <v>51</v>
      </c>
      <c r="N79" s="8">
        <v>8771999</v>
      </c>
      <c r="O79" s="8" t="s">
        <v>154</v>
      </c>
      <c r="P79" s="8" t="s">
        <v>155</v>
      </c>
      <c r="Q79" s="8" t="s">
        <v>263</v>
      </c>
      <c r="R79" s="8" t="s">
        <v>78</v>
      </c>
      <c r="S79" s="11">
        <v>26071</v>
      </c>
      <c r="T79" s="8">
        <v>0</v>
      </c>
      <c r="U79" s="8">
        <v>0</v>
      </c>
      <c r="V79" s="8" t="s">
        <v>487</v>
      </c>
      <c r="W79" s="8">
        <v>0</v>
      </c>
      <c r="X79" s="8" t="s">
        <v>412</v>
      </c>
      <c r="Y79" s="8" t="s">
        <v>413</v>
      </c>
      <c r="Z79" s="8" t="s">
        <v>413</v>
      </c>
      <c r="AA79" s="8">
        <v>0</v>
      </c>
      <c r="AB79" s="8">
        <v>0</v>
      </c>
      <c r="AC79" s="8">
        <v>0</v>
      </c>
      <c r="AD79" s="8" t="s">
        <v>568</v>
      </c>
      <c r="AE79" s="8">
        <v>0</v>
      </c>
      <c r="AF79" s="8">
        <v>3107869327</v>
      </c>
      <c r="AG79" s="8">
        <v>0</v>
      </c>
      <c r="AH79" s="8">
        <v>0</v>
      </c>
      <c r="AI79" s="8">
        <v>0</v>
      </c>
      <c r="AJ79" s="8">
        <v>0</v>
      </c>
      <c r="AK79" s="8" t="s">
        <v>383</v>
      </c>
      <c r="AL79" s="8">
        <v>1</v>
      </c>
      <c r="AM79" s="9">
        <v>104464577</v>
      </c>
      <c r="AN79" s="8">
        <v>0</v>
      </c>
      <c r="AO79" s="8">
        <v>0</v>
      </c>
      <c r="AP79" s="8">
        <v>0</v>
      </c>
      <c r="AQ79" s="8">
        <v>0</v>
      </c>
      <c r="AR79" s="9">
        <v>0</v>
      </c>
      <c r="AS79" s="8">
        <v>0</v>
      </c>
      <c r="AT79" s="8">
        <v>0</v>
      </c>
      <c r="AU79" s="8">
        <v>0.25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12">
        <f t="shared" si="22"/>
        <v>0</v>
      </c>
      <c r="BB79" s="12">
        <f t="shared" si="23"/>
        <v>0</v>
      </c>
      <c r="BC79" s="12">
        <f t="shared" si="24"/>
        <v>0</v>
      </c>
      <c r="BD79" s="13" t="s">
        <v>656</v>
      </c>
      <c r="BE79" s="8">
        <v>60</v>
      </c>
      <c r="BF79" s="12">
        <v>5000</v>
      </c>
      <c r="BG79" s="8" t="s">
        <v>697</v>
      </c>
      <c r="BH79" s="8"/>
    </row>
    <row r="80" spans="1:60" x14ac:dyDescent="0.25">
      <c r="A80" s="8">
        <v>0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2</v>
      </c>
      <c r="J80" s="8">
        <v>9007512042</v>
      </c>
      <c r="K80" s="10">
        <v>44348</v>
      </c>
      <c r="L80" s="10">
        <v>44377</v>
      </c>
      <c r="M80" s="8" t="s">
        <v>51</v>
      </c>
      <c r="N80" s="8">
        <v>1052389588</v>
      </c>
      <c r="O80" s="8" t="s">
        <v>135</v>
      </c>
      <c r="P80" s="8" t="s">
        <v>136</v>
      </c>
      <c r="Q80" s="8" t="s">
        <v>254</v>
      </c>
      <c r="R80" s="8">
        <v>0</v>
      </c>
      <c r="S80" s="11">
        <v>32862</v>
      </c>
      <c r="T80" s="8">
        <v>0</v>
      </c>
      <c r="U80" s="8">
        <v>0</v>
      </c>
      <c r="V80" s="8" t="s">
        <v>476</v>
      </c>
      <c r="W80" s="8">
        <v>0</v>
      </c>
      <c r="X80" s="8" t="s">
        <v>412</v>
      </c>
      <c r="Y80" s="8" t="s">
        <v>413</v>
      </c>
      <c r="Z80" s="8" t="s">
        <v>413</v>
      </c>
      <c r="AA80" s="8">
        <v>0</v>
      </c>
      <c r="AB80" s="8">
        <v>0</v>
      </c>
      <c r="AC80" s="8">
        <v>0</v>
      </c>
      <c r="AD80" s="8" t="s">
        <v>560</v>
      </c>
      <c r="AE80" s="8">
        <v>0</v>
      </c>
      <c r="AF80" s="8">
        <v>3132640086</v>
      </c>
      <c r="AG80" s="8">
        <v>0</v>
      </c>
      <c r="AH80" s="8">
        <v>0</v>
      </c>
      <c r="AI80" s="8">
        <v>0</v>
      </c>
      <c r="AJ80" s="8">
        <v>0</v>
      </c>
      <c r="AK80" s="8" t="s">
        <v>344</v>
      </c>
      <c r="AL80" s="8">
        <v>1</v>
      </c>
      <c r="AM80" s="9">
        <v>34495555</v>
      </c>
      <c r="AN80" s="8">
        <v>0</v>
      </c>
      <c r="AO80" s="8">
        <v>0</v>
      </c>
      <c r="AP80" s="8">
        <v>0</v>
      </c>
      <c r="AQ80" s="8">
        <v>0</v>
      </c>
      <c r="AR80" s="9">
        <v>0</v>
      </c>
      <c r="AS80" s="8">
        <v>0</v>
      </c>
      <c r="AT80" s="8">
        <v>0</v>
      </c>
      <c r="AU80" s="8">
        <v>0</v>
      </c>
      <c r="AV80" s="8">
        <v>0</v>
      </c>
      <c r="AW80" s="8">
        <v>0</v>
      </c>
      <c r="AX80" s="8">
        <v>0</v>
      </c>
      <c r="AY80" s="8">
        <v>0</v>
      </c>
      <c r="AZ80" s="8">
        <v>0</v>
      </c>
      <c r="BA80" s="12">
        <f t="shared" si="22"/>
        <v>0</v>
      </c>
      <c r="BB80" s="12">
        <f t="shared" si="23"/>
        <v>0</v>
      </c>
      <c r="BC80" s="12">
        <f t="shared" si="24"/>
        <v>0</v>
      </c>
      <c r="BD80" s="13" t="s">
        <v>647</v>
      </c>
      <c r="BE80" s="8">
        <v>30</v>
      </c>
      <c r="BF80" s="12">
        <v>5000</v>
      </c>
      <c r="BG80" s="8" t="s">
        <v>697</v>
      </c>
      <c r="BH80" s="8"/>
    </row>
    <row r="81" spans="1:60" x14ac:dyDescent="0.25">
      <c r="A81" s="8">
        <v>0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2</v>
      </c>
      <c r="J81" s="8">
        <v>8300141469</v>
      </c>
      <c r="K81" s="10">
        <v>44348</v>
      </c>
      <c r="L81" s="10">
        <v>44377</v>
      </c>
      <c r="M81" s="8" t="s">
        <v>51</v>
      </c>
      <c r="N81" s="8">
        <v>12957316</v>
      </c>
      <c r="O81" s="8" t="s">
        <v>76</v>
      </c>
      <c r="P81" s="8" t="s">
        <v>77</v>
      </c>
      <c r="Q81" s="8" t="s">
        <v>203</v>
      </c>
      <c r="R81" s="8" t="s">
        <v>204</v>
      </c>
      <c r="S81" s="11">
        <v>18923</v>
      </c>
      <c r="T81" s="8">
        <v>0</v>
      </c>
      <c r="U81" s="8">
        <v>0</v>
      </c>
      <c r="V81" s="8" t="s">
        <v>435</v>
      </c>
      <c r="W81" s="8">
        <v>0</v>
      </c>
      <c r="X81" s="8" t="s">
        <v>412</v>
      </c>
      <c r="Y81" s="8" t="s">
        <v>413</v>
      </c>
      <c r="Z81" s="8" t="s">
        <v>413</v>
      </c>
      <c r="AA81" s="8">
        <v>0</v>
      </c>
      <c r="AB81" s="8">
        <v>0</v>
      </c>
      <c r="AC81" s="8">
        <v>0</v>
      </c>
      <c r="AD81" s="8" t="s">
        <v>523</v>
      </c>
      <c r="AE81" s="8">
        <v>0</v>
      </c>
      <c r="AF81" s="8">
        <v>3102264591</v>
      </c>
      <c r="AG81" s="8">
        <v>0</v>
      </c>
      <c r="AH81" s="8">
        <v>0</v>
      </c>
      <c r="AI81" s="8">
        <v>0</v>
      </c>
      <c r="AJ81" s="8">
        <v>0</v>
      </c>
      <c r="AK81" s="8" t="s">
        <v>302</v>
      </c>
      <c r="AL81" s="8">
        <v>1</v>
      </c>
      <c r="AM81" s="9">
        <v>5409834</v>
      </c>
      <c r="AN81" s="8">
        <v>0</v>
      </c>
      <c r="AO81" s="8">
        <v>0</v>
      </c>
      <c r="AP81" s="8">
        <v>0</v>
      </c>
      <c r="AQ81" s="8">
        <v>0</v>
      </c>
      <c r="AR81" s="9">
        <v>0</v>
      </c>
      <c r="AS81" s="8">
        <v>0</v>
      </c>
      <c r="AT81" s="8">
        <v>0</v>
      </c>
      <c r="AU81" s="8">
        <v>0</v>
      </c>
      <c r="AV81" s="8">
        <v>0</v>
      </c>
      <c r="AW81" s="8">
        <v>0</v>
      </c>
      <c r="AX81" s="8">
        <v>0</v>
      </c>
      <c r="AY81" s="8">
        <v>0</v>
      </c>
      <c r="AZ81" s="8">
        <v>0</v>
      </c>
      <c r="BA81" s="12">
        <f t="shared" si="22"/>
        <v>0</v>
      </c>
      <c r="BB81" s="12">
        <f t="shared" si="23"/>
        <v>0</v>
      </c>
      <c r="BC81" s="12">
        <f t="shared" si="24"/>
        <v>0</v>
      </c>
      <c r="BD81" s="13" t="s">
        <v>607</v>
      </c>
      <c r="BE81" s="8" t="s">
        <v>678</v>
      </c>
      <c r="BF81" s="12">
        <v>5000</v>
      </c>
      <c r="BG81" s="8" t="s">
        <v>697</v>
      </c>
      <c r="BH81" s="8"/>
    </row>
    <row r="82" spans="1:60" x14ac:dyDescent="0.25">
      <c r="A82" s="8">
        <v>0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2</v>
      </c>
      <c r="J82" s="8">
        <v>9008212297</v>
      </c>
      <c r="K82" s="10">
        <v>44348</v>
      </c>
      <c r="L82" s="10">
        <v>44377</v>
      </c>
      <c r="M82" s="8" t="s">
        <v>51</v>
      </c>
      <c r="N82" s="8">
        <v>1127226078</v>
      </c>
      <c r="O82" s="8" t="s">
        <v>81</v>
      </c>
      <c r="P82" s="8" t="s">
        <v>53</v>
      </c>
      <c r="Q82" s="8" t="s">
        <v>232</v>
      </c>
      <c r="R82" s="8" t="s">
        <v>266</v>
      </c>
      <c r="S82" s="11">
        <v>31407</v>
      </c>
      <c r="T82" s="8">
        <v>0</v>
      </c>
      <c r="U82" s="8">
        <v>0</v>
      </c>
      <c r="V82" s="8" t="s">
        <v>490</v>
      </c>
      <c r="W82" s="8">
        <v>0</v>
      </c>
      <c r="X82" s="8" t="s">
        <v>412</v>
      </c>
      <c r="Y82" s="8" t="s">
        <v>413</v>
      </c>
      <c r="Z82" s="8" t="s">
        <v>413</v>
      </c>
      <c r="AA82" s="8">
        <v>0</v>
      </c>
      <c r="AB82" s="8">
        <v>0</v>
      </c>
      <c r="AC82" s="8">
        <v>0</v>
      </c>
      <c r="AD82" s="8" t="s">
        <v>571</v>
      </c>
      <c r="AE82" s="8">
        <v>0</v>
      </c>
      <c r="AF82" s="8">
        <v>3202715634</v>
      </c>
      <c r="AG82" s="8">
        <v>0</v>
      </c>
      <c r="AH82" s="8">
        <v>0</v>
      </c>
      <c r="AI82" s="8">
        <v>0</v>
      </c>
      <c r="AJ82" s="8">
        <v>0</v>
      </c>
      <c r="AK82" s="8" t="s">
        <v>361</v>
      </c>
      <c r="AL82" s="8">
        <v>1</v>
      </c>
      <c r="AM82" s="9">
        <v>59065828</v>
      </c>
      <c r="AN82" s="8">
        <v>0</v>
      </c>
      <c r="AO82" s="8">
        <v>0</v>
      </c>
      <c r="AP82" s="8">
        <v>0</v>
      </c>
      <c r="AQ82" s="8">
        <v>0</v>
      </c>
      <c r="AR82" s="9">
        <v>0</v>
      </c>
      <c r="AS82" s="8">
        <v>0</v>
      </c>
      <c r="AT82" s="8">
        <v>0</v>
      </c>
      <c r="AU82" s="8">
        <v>0</v>
      </c>
      <c r="AV82" s="8">
        <v>0</v>
      </c>
      <c r="AW82" s="8">
        <v>0</v>
      </c>
      <c r="AX82" s="8">
        <v>0</v>
      </c>
      <c r="AY82" s="8">
        <v>0</v>
      </c>
      <c r="AZ82" s="8">
        <v>0</v>
      </c>
      <c r="BA82" s="12">
        <f t="shared" si="22"/>
        <v>0</v>
      </c>
      <c r="BB82" s="12">
        <f t="shared" si="23"/>
        <v>0</v>
      </c>
      <c r="BC82" s="12">
        <f t="shared" si="24"/>
        <v>0</v>
      </c>
      <c r="BD82" s="13" t="s">
        <v>659</v>
      </c>
      <c r="BE82" s="8">
        <v>0</v>
      </c>
      <c r="BF82" s="12">
        <v>5000</v>
      </c>
      <c r="BG82" s="8" t="s">
        <v>697</v>
      </c>
      <c r="BH82" s="8"/>
    </row>
    <row r="83" spans="1:60" x14ac:dyDescent="0.25">
      <c r="A83" s="8">
        <v>0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2</v>
      </c>
      <c r="J83" s="8">
        <v>88031767</v>
      </c>
      <c r="K83" s="10">
        <v>44348</v>
      </c>
      <c r="L83" s="10">
        <v>44377</v>
      </c>
      <c r="M83" s="8" t="s">
        <v>51</v>
      </c>
      <c r="N83" s="8">
        <v>88031767</v>
      </c>
      <c r="O83" s="8" t="s">
        <v>56</v>
      </c>
      <c r="P83" s="8" t="s">
        <v>98</v>
      </c>
      <c r="Q83" s="8" t="s">
        <v>239</v>
      </c>
      <c r="R83" s="8" t="s">
        <v>222</v>
      </c>
      <c r="S83" s="11">
        <v>29972</v>
      </c>
      <c r="T83" s="8">
        <v>0</v>
      </c>
      <c r="U83" s="8">
        <v>0</v>
      </c>
      <c r="V83" s="8" t="s">
        <v>492</v>
      </c>
      <c r="W83" s="8">
        <v>0</v>
      </c>
      <c r="X83" s="8" t="s">
        <v>421</v>
      </c>
      <c r="Y83" s="8" t="s">
        <v>422</v>
      </c>
      <c r="Z83" s="8" t="s">
        <v>422</v>
      </c>
      <c r="AA83" s="8">
        <v>0</v>
      </c>
      <c r="AB83" s="8">
        <v>0</v>
      </c>
      <c r="AC83" s="8">
        <v>0</v>
      </c>
      <c r="AD83" s="8" t="s">
        <v>573</v>
      </c>
      <c r="AE83" s="8">
        <v>0</v>
      </c>
      <c r="AF83" s="8">
        <v>3105571769</v>
      </c>
      <c r="AG83" s="8">
        <v>0</v>
      </c>
      <c r="AH83" s="8">
        <v>0</v>
      </c>
      <c r="AI83" s="8">
        <v>0</v>
      </c>
      <c r="AJ83" s="8">
        <v>0</v>
      </c>
      <c r="AK83" s="8" t="s">
        <v>363</v>
      </c>
      <c r="AL83" s="8">
        <v>1</v>
      </c>
      <c r="AM83" s="9">
        <v>61631254</v>
      </c>
      <c r="AN83" s="8">
        <v>0</v>
      </c>
      <c r="AO83" s="8">
        <v>0</v>
      </c>
      <c r="AP83" s="8">
        <v>0</v>
      </c>
      <c r="AQ83" s="8">
        <v>0</v>
      </c>
      <c r="AR83" s="9">
        <v>0</v>
      </c>
      <c r="AS83" s="8">
        <v>0</v>
      </c>
      <c r="AT83" s="8">
        <v>0</v>
      </c>
      <c r="AU83" s="8">
        <v>0.25</v>
      </c>
      <c r="AV83" s="8">
        <v>0</v>
      </c>
      <c r="AW83" s="8">
        <v>0</v>
      </c>
      <c r="AX83" s="8">
        <v>0</v>
      </c>
      <c r="AY83" s="8">
        <v>0</v>
      </c>
      <c r="AZ83" s="8">
        <v>0</v>
      </c>
      <c r="BA83" s="12">
        <f t="shared" si="22"/>
        <v>0</v>
      </c>
      <c r="BB83" s="12">
        <f t="shared" si="23"/>
        <v>0</v>
      </c>
      <c r="BC83" s="12">
        <f t="shared" si="24"/>
        <v>0</v>
      </c>
      <c r="BD83" s="13" t="s">
        <v>661</v>
      </c>
      <c r="BE83" s="8" t="s">
        <v>678</v>
      </c>
      <c r="BF83" s="12">
        <v>5000</v>
      </c>
      <c r="BG83" s="8" t="s">
        <v>697</v>
      </c>
      <c r="BH83" s="8"/>
    </row>
    <row r="84" spans="1:60" x14ac:dyDescent="0.25">
      <c r="A84" s="8">
        <v>0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2</v>
      </c>
      <c r="J84" s="8">
        <v>80059102</v>
      </c>
      <c r="K84" s="10">
        <v>44348</v>
      </c>
      <c r="L84" s="10">
        <v>44377</v>
      </c>
      <c r="M84" s="8" t="s">
        <v>51</v>
      </c>
      <c r="N84" s="8">
        <v>80059102</v>
      </c>
      <c r="O84" s="8" t="s">
        <v>167</v>
      </c>
      <c r="P84" s="8"/>
      <c r="Q84" s="8" t="s">
        <v>272</v>
      </c>
      <c r="R84" s="8" t="s">
        <v>162</v>
      </c>
      <c r="S84" s="11">
        <v>29562</v>
      </c>
      <c r="T84" s="8">
        <v>0</v>
      </c>
      <c r="U84" s="8">
        <v>0</v>
      </c>
      <c r="V84" s="8" t="s">
        <v>498</v>
      </c>
      <c r="W84" s="8">
        <v>0</v>
      </c>
      <c r="X84" s="8" t="s">
        <v>412</v>
      </c>
      <c r="Y84" s="8" t="s">
        <v>413</v>
      </c>
      <c r="Z84" s="8" t="s">
        <v>413</v>
      </c>
      <c r="AA84" s="8">
        <v>0</v>
      </c>
      <c r="AB84" s="8">
        <v>0</v>
      </c>
      <c r="AC84" s="8">
        <v>0</v>
      </c>
      <c r="AD84" s="8" t="s">
        <v>579</v>
      </c>
      <c r="AE84" s="8">
        <v>0</v>
      </c>
      <c r="AF84" s="8">
        <v>3143918988</v>
      </c>
      <c r="AG84" s="8">
        <v>0</v>
      </c>
      <c r="AH84" s="8">
        <v>0</v>
      </c>
      <c r="AI84" s="8">
        <v>0</v>
      </c>
      <c r="AJ84" s="8">
        <v>0</v>
      </c>
      <c r="AK84" s="8" t="s">
        <v>377</v>
      </c>
      <c r="AL84" s="8">
        <v>1</v>
      </c>
      <c r="AM84" s="9">
        <v>90204851</v>
      </c>
      <c r="AN84" s="8">
        <v>0</v>
      </c>
      <c r="AO84" s="8">
        <v>0</v>
      </c>
      <c r="AP84" s="8">
        <v>0</v>
      </c>
      <c r="AQ84" s="8">
        <v>0</v>
      </c>
      <c r="AR84" s="9">
        <v>0</v>
      </c>
      <c r="AS84" s="8">
        <v>0</v>
      </c>
      <c r="AT84" s="8">
        <v>0</v>
      </c>
      <c r="AU84" s="8">
        <v>0</v>
      </c>
      <c r="AV84" s="8">
        <v>0</v>
      </c>
      <c r="AW84" s="8">
        <v>0</v>
      </c>
      <c r="AX84" s="8">
        <v>0</v>
      </c>
      <c r="AY84" s="8">
        <v>0</v>
      </c>
      <c r="AZ84" s="8">
        <v>0</v>
      </c>
      <c r="BA84" s="12">
        <f t="shared" si="22"/>
        <v>0</v>
      </c>
      <c r="BB84" s="12">
        <f t="shared" si="23"/>
        <v>0</v>
      </c>
      <c r="BC84" s="12">
        <f t="shared" si="24"/>
        <v>0</v>
      </c>
      <c r="BD84" s="13" t="s">
        <v>667</v>
      </c>
      <c r="BE84" s="8" t="s">
        <v>678</v>
      </c>
      <c r="BF84" s="12">
        <v>5000</v>
      </c>
      <c r="BG84" s="8" t="s">
        <v>697</v>
      </c>
      <c r="BH84" s="8"/>
    </row>
    <row r="85" spans="1:60" x14ac:dyDescent="0.25">
      <c r="A85" s="8">
        <v>0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2</v>
      </c>
      <c r="J85" s="8">
        <v>9008212297</v>
      </c>
      <c r="K85" s="10">
        <v>44348</v>
      </c>
      <c r="L85" s="10">
        <v>44377</v>
      </c>
      <c r="M85" s="8" t="s">
        <v>51</v>
      </c>
      <c r="N85" s="8">
        <v>1127226078</v>
      </c>
      <c r="O85" s="8" t="s">
        <v>81</v>
      </c>
      <c r="P85" s="8" t="s">
        <v>53</v>
      </c>
      <c r="Q85" s="8" t="s">
        <v>232</v>
      </c>
      <c r="R85" s="8" t="s">
        <v>266</v>
      </c>
      <c r="S85" s="11">
        <v>31407</v>
      </c>
      <c r="T85" s="8">
        <v>0</v>
      </c>
      <c r="U85" s="8">
        <v>0</v>
      </c>
      <c r="V85" s="8" t="s">
        <v>490</v>
      </c>
      <c r="W85" s="8">
        <v>0</v>
      </c>
      <c r="X85" s="8" t="s">
        <v>412</v>
      </c>
      <c r="Y85" s="8" t="s">
        <v>413</v>
      </c>
      <c r="Z85" s="8" t="s">
        <v>413</v>
      </c>
      <c r="AA85" s="8">
        <v>0</v>
      </c>
      <c r="AB85" s="8">
        <v>0</v>
      </c>
      <c r="AC85" s="8">
        <v>0</v>
      </c>
      <c r="AD85" s="8" t="s">
        <v>571</v>
      </c>
      <c r="AE85" s="8">
        <v>0</v>
      </c>
      <c r="AF85" s="8">
        <v>3202715634</v>
      </c>
      <c r="AG85" s="8">
        <v>0</v>
      </c>
      <c r="AH85" s="8">
        <v>0</v>
      </c>
      <c r="AI85" s="8">
        <v>0</v>
      </c>
      <c r="AJ85" s="8">
        <v>0</v>
      </c>
      <c r="AK85" s="8" t="s">
        <v>399</v>
      </c>
      <c r="AL85" s="8">
        <v>1</v>
      </c>
      <c r="AM85" s="9">
        <v>235208265</v>
      </c>
      <c r="AN85" s="8">
        <v>0</v>
      </c>
      <c r="AO85" s="8">
        <v>0</v>
      </c>
      <c r="AP85" s="8">
        <v>0</v>
      </c>
      <c r="AQ85" s="8">
        <v>0</v>
      </c>
      <c r="AR85" s="9">
        <v>0</v>
      </c>
      <c r="AS85" s="8">
        <v>0</v>
      </c>
      <c r="AT85" s="8">
        <v>0</v>
      </c>
      <c r="AU85" s="8">
        <v>0</v>
      </c>
      <c r="AV85" s="8">
        <v>0</v>
      </c>
      <c r="AW85" s="8">
        <v>0</v>
      </c>
      <c r="AX85" s="8">
        <v>0</v>
      </c>
      <c r="AY85" s="8">
        <v>0</v>
      </c>
      <c r="AZ85" s="8">
        <v>0</v>
      </c>
      <c r="BA85" s="12">
        <f t="shared" si="22"/>
        <v>0</v>
      </c>
      <c r="BB85" s="12">
        <f t="shared" si="23"/>
        <v>0</v>
      </c>
      <c r="BC85" s="12">
        <f t="shared" si="24"/>
        <v>0</v>
      </c>
      <c r="BD85" s="13" t="s">
        <v>659</v>
      </c>
      <c r="BE85" s="8">
        <v>0</v>
      </c>
      <c r="BF85" s="12">
        <v>5000</v>
      </c>
      <c r="BG85" s="8" t="s">
        <v>697</v>
      </c>
      <c r="BH85" s="8"/>
    </row>
    <row r="86" spans="1:60" x14ac:dyDescent="0.25">
      <c r="A86" s="8">
        <v>0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2</v>
      </c>
      <c r="J86" s="8">
        <v>8300141469</v>
      </c>
      <c r="K86" s="10">
        <v>44348</v>
      </c>
      <c r="L86" s="10">
        <v>44377</v>
      </c>
      <c r="M86" s="8" t="s">
        <v>51</v>
      </c>
      <c r="N86" s="8">
        <v>12957316</v>
      </c>
      <c r="O86" s="8" t="s">
        <v>125</v>
      </c>
      <c r="P86" s="8" t="s">
        <v>77</v>
      </c>
      <c r="Q86" s="8" t="s">
        <v>232</v>
      </c>
      <c r="R86" s="8" t="s">
        <v>204</v>
      </c>
      <c r="S86" s="11">
        <v>35088</v>
      </c>
      <c r="T86" s="8">
        <v>0</v>
      </c>
      <c r="U86" s="8">
        <v>0</v>
      </c>
      <c r="V86" s="8" t="s">
        <v>435</v>
      </c>
      <c r="W86" s="8">
        <v>0</v>
      </c>
      <c r="X86" s="8" t="s">
        <v>412</v>
      </c>
      <c r="Y86" s="8" t="s">
        <v>413</v>
      </c>
      <c r="Z86" s="8" t="s">
        <v>413</v>
      </c>
      <c r="AA86" s="8">
        <v>0</v>
      </c>
      <c r="AB86" s="8">
        <v>0</v>
      </c>
      <c r="AC86" s="8">
        <v>0</v>
      </c>
      <c r="AD86" s="8" t="s">
        <v>523</v>
      </c>
      <c r="AE86" s="8">
        <v>0</v>
      </c>
      <c r="AF86" s="8">
        <v>3102264591</v>
      </c>
      <c r="AG86" s="8">
        <v>0</v>
      </c>
      <c r="AH86" s="8">
        <v>0</v>
      </c>
      <c r="AI86" s="8">
        <v>0</v>
      </c>
      <c r="AJ86" s="8">
        <v>0</v>
      </c>
      <c r="AK86" s="8" t="s">
        <v>396</v>
      </c>
      <c r="AL86" s="8">
        <v>1</v>
      </c>
      <c r="AM86" s="9">
        <v>205632050</v>
      </c>
      <c r="AN86" s="8">
        <v>0</v>
      </c>
      <c r="AO86" s="8">
        <v>0</v>
      </c>
      <c r="AP86" s="8">
        <v>0</v>
      </c>
      <c r="AQ86" s="8">
        <v>0</v>
      </c>
      <c r="AR86" s="9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0</v>
      </c>
      <c r="BA86" s="12">
        <f t="shared" si="22"/>
        <v>0</v>
      </c>
      <c r="BB86" s="12">
        <f t="shared" si="23"/>
        <v>0</v>
      </c>
      <c r="BC86" s="12">
        <f t="shared" si="24"/>
        <v>0</v>
      </c>
      <c r="BD86" s="13" t="s">
        <v>607</v>
      </c>
      <c r="BE86" s="8" t="s">
        <v>678</v>
      </c>
      <c r="BF86" s="12">
        <v>5000</v>
      </c>
      <c r="BG86" s="8" t="s">
        <v>697</v>
      </c>
      <c r="BH86" s="8"/>
    </row>
    <row r="87" spans="1:60" x14ac:dyDescent="0.25">
      <c r="A87" s="8">
        <v>0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2</v>
      </c>
      <c r="J87" s="8">
        <v>8300141469</v>
      </c>
      <c r="K87" s="10">
        <v>44348</v>
      </c>
      <c r="L87" s="10">
        <v>44377</v>
      </c>
      <c r="M87" s="8" t="s">
        <v>51</v>
      </c>
      <c r="N87" s="8">
        <v>12957316</v>
      </c>
      <c r="O87" s="8" t="s">
        <v>76</v>
      </c>
      <c r="P87" s="8" t="s">
        <v>77</v>
      </c>
      <c r="Q87" s="8" t="s">
        <v>203</v>
      </c>
      <c r="R87" s="8" t="s">
        <v>204</v>
      </c>
      <c r="S87" s="11">
        <v>18923</v>
      </c>
      <c r="T87" s="8">
        <v>0</v>
      </c>
      <c r="U87" s="8">
        <v>0</v>
      </c>
      <c r="V87" s="8" t="s">
        <v>435</v>
      </c>
      <c r="W87" s="8">
        <v>0</v>
      </c>
      <c r="X87" s="8" t="s">
        <v>412</v>
      </c>
      <c r="Y87" s="8" t="s">
        <v>413</v>
      </c>
      <c r="Z87" s="8" t="s">
        <v>413</v>
      </c>
      <c r="AA87" s="8">
        <v>0</v>
      </c>
      <c r="AB87" s="8">
        <v>0</v>
      </c>
      <c r="AC87" s="8">
        <v>0</v>
      </c>
      <c r="AD87" s="8" t="s">
        <v>523</v>
      </c>
      <c r="AE87" s="8">
        <v>0</v>
      </c>
      <c r="AF87" s="8">
        <v>3102264591</v>
      </c>
      <c r="AG87" s="8">
        <v>0</v>
      </c>
      <c r="AH87" s="8">
        <v>0</v>
      </c>
      <c r="AI87" s="8">
        <v>0</v>
      </c>
      <c r="AJ87" s="8">
        <v>0</v>
      </c>
      <c r="AK87" s="8" t="s">
        <v>398</v>
      </c>
      <c r="AL87" s="8">
        <v>1</v>
      </c>
      <c r="AM87" s="9">
        <v>233837105</v>
      </c>
      <c r="AN87" s="8">
        <v>0</v>
      </c>
      <c r="AO87" s="8">
        <v>0</v>
      </c>
      <c r="AP87" s="8">
        <v>0</v>
      </c>
      <c r="AQ87" s="8">
        <v>0</v>
      </c>
      <c r="AR87" s="9">
        <v>0</v>
      </c>
      <c r="AS87" s="8">
        <v>0</v>
      </c>
      <c r="AT87" s="8">
        <v>0</v>
      </c>
      <c r="AU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0</v>
      </c>
      <c r="BA87" s="12">
        <f t="shared" si="22"/>
        <v>0</v>
      </c>
      <c r="BB87" s="12">
        <f t="shared" si="23"/>
        <v>0</v>
      </c>
      <c r="BC87" s="12">
        <f t="shared" si="24"/>
        <v>0</v>
      </c>
      <c r="BD87" s="13" t="s">
        <v>607</v>
      </c>
      <c r="BE87" s="8" t="s">
        <v>678</v>
      </c>
      <c r="BF87" s="12">
        <v>5000</v>
      </c>
      <c r="BG87" s="8" t="s">
        <v>697</v>
      </c>
      <c r="BH87" s="8"/>
    </row>
    <row r="88" spans="1:60" x14ac:dyDescent="0.25">
      <c r="A88" s="8">
        <v>0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2</v>
      </c>
      <c r="J88" s="8">
        <v>98457294</v>
      </c>
      <c r="K88" s="10">
        <v>44348</v>
      </c>
      <c r="L88" s="10">
        <v>44377</v>
      </c>
      <c r="M88" s="8" t="s">
        <v>51</v>
      </c>
      <c r="N88" s="8">
        <v>98457294</v>
      </c>
      <c r="O88" s="8" t="s">
        <v>117</v>
      </c>
      <c r="P88" s="8"/>
      <c r="Q88" s="8" t="s">
        <v>232</v>
      </c>
      <c r="R88" s="8" t="s">
        <v>233</v>
      </c>
      <c r="S88" s="11">
        <v>26477</v>
      </c>
      <c r="T88" s="8">
        <v>0</v>
      </c>
      <c r="U88" s="8">
        <v>0</v>
      </c>
      <c r="V88" s="8" t="s">
        <v>461</v>
      </c>
      <c r="W88" s="8">
        <v>0</v>
      </c>
      <c r="X88" s="8" t="s">
        <v>412</v>
      </c>
      <c r="Y88" s="8" t="s">
        <v>413</v>
      </c>
      <c r="Z88" s="8" t="s">
        <v>413</v>
      </c>
      <c r="AA88" s="8">
        <v>0</v>
      </c>
      <c r="AB88" s="8">
        <v>0</v>
      </c>
      <c r="AC88" s="8">
        <v>0</v>
      </c>
      <c r="AD88" s="8" t="s">
        <v>546</v>
      </c>
      <c r="AE88" s="8">
        <v>0</v>
      </c>
      <c r="AF88" s="8">
        <v>3102976454</v>
      </c>
      <c r="AG88" s="8">
        <v>0</v>
      </c>
      <c r="AH88" s="8">
        <v>0</v>
      </c>
      <c r="AI88" s="8">
        <v>0</v>
      </c>
      <c r="AJ88" s="8">
        <v>0</v>
      </c>
      <c r="AK88" s="8" t="s">
        <v>328</v>
      </c>
      <c r="AL88" s="8">
        <v>1</v>
      </c>
      <c r="AM88" s="9">
        <v>15732967</v>
      </c>
      <c r="AN88" s="8">
        <v>0</v>
      </c>
      <c r="AO88" s="8">
        <v>0</v>
      </c>
      <c r="AP88" s="8">
        <v>0</v>
      </c>
      <c r="AQ88" s="8">
        <v>0</v>
      </c>
      <c r="AR88" s="9">
        <v>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0</v>
      </c>
      <c r="AY88" s="8">
        <v>0</v>
      </c>
      <c r="AZ88" s="8">
        <v>0</v>
      </c>
      <c r="BA88" s="12">
        <f t="shared" ref="BA88:BA98" si="25">+AR88*3.825/1000/12</f>
        <v>0</v>
      </c>
      <c r="BB88" s="12">
        <f t="shared" ref="BB88:BB98" si="26">+BA88*AU88</f>
        <v>0</v>
      </c>
      <c r="BC88" s="12">
        <f t="shared" ref="BC88:BC98" si="27">ROUND(BA88+BB88,1)</f>
        <v>0</v>
      </c>
      <c r="BD88" s="13" t="s">
        <v>632</v>
      </c>
      <c r="BE88" s="8">
        <v>0</v>
      </c>
      <c r="BF88" s="12">
        <v>5000</v>
      </c>
      <c r="BG88" s="8" t="s">
        <v>698</v>
      </c>
      <c r="BH88" s="8"/>
    </row>
    <row r="89" spans="1:60" x14ac:dyDescent="0.25">
      <c r="A89" s="8">
        <v>0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2</v>
      </c>
      <c r="J89" s="8">
        <v>39646407</v>
      </c>
      <c r="K89" s="10">
        <v>44348</v>
      </c>
      <c r="L89" s="10">
        <v>44377</v>
      </c>
      <c r="M89" s="8" t="s">
        <v>51</v>
      </c>
      <c r="N89" s="8">
        <v>39646407</v>
      </c>
      <c r="O89" s="8" t="s">
        <v>96</v>
      </c>
      <c r="P89" s="8">
        <v>0</v>
      </c>
      <c r="Q89" s="8" t="s">
        <v>220</v>
      </c>
      <c r="R89" s="8">
        <v>0</v>
      </c>
      <c r="S89" s="11">
        <v>24555</v>
      </c>
      <c r="T89" s="8">
        <v>0</v>
      </c>
      <c r="U89" s="8">
        <v>0</v>
      </c>
      <c r="V89" s="8" t="s">
        <v>449</v>
      </c>
      <c r="W89" s="8">
        <v>0</v>
      </c>
      <c r="X89" s="8" t="s">
        <v>412</v>
      </c>
      <c r="Y89" s="8" t="s">
        <v>413</v>
      </c>
      <c r="Z89" s="8" t="s">
        <v>413</v>
      </c>
      <c r="AA89" s="8">
        <v>0</v>
      </c>
      <c r="AB89" s="8">
        <v>0</v>
      </c>
      <c r="AC89" s="8">
        <v>0</v>
      </c>
      <c r="AD89" s="8" t="s">
        <v>536</v>
      </c>
      <c r="AE89" s="8">
        <v>0</v>
      </c>
      <c r="AF89" s="8">
        <v>3112868252</v>
      </c>
      <c r="AG89" s="8">
        <v>0</v>
      </c>
      <c r="AH89" s="8">
        <v>0</v>
      </c>
      <c r="AI89" s="8">
        <v>0</v>
      </c>
      <c r="AJ89" s="8">
        <v>0</v>
      </c>
      <c r="AK89" s="8" t="s">
        <v>314</v>
      </c>
      <c r="AL89" s="8">
        <v>1</v>
      </c>
      <c r="AM89" s="9">
        <v>11749814</v>
      </c>
      <c r="AN89" s="8">
        <v>0</v>
      </c>
      <c r="AO89" s="8">
        <v>0</v>
      </c>
      <c r="AP89" s="8">
        <v>0</v>
      </c>
      <c r="AQ89" s="8">
        <v>0</v>
      </c>
      <c r="AR89" s="9">
        <v>0</v>
      </c>
      <c r="AS89" s="8">
        <v>0</v>
      </c>
      <c r="AT89" s="8">
        <v>0</v>
      </c>
      <c r="AU89" s="8">
        <v>0.25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12">
        <f t="shared" si="25"/>
        <v>0</v>
      </c>
      <c r="BB89" s="12">
        <f t="shared" si="26"/>
        <v>0</v>
      </c>
      <c r="BC89" s="12">
        <f t="shared" si="27"/>
        <v>0</v>
      </c>
      <c r="BD89" s="13" t="s">
        <v>620</v>
      </c>
      <c r="BE89" s="8">
        <v>0</v>
      </c>
      <c r="BF89" s="12">
        <v>5000</v>
      </c>
      <c r="BG89" s="8" t="s">
        <v>698</v>
      </c>
      <c r="BH89" s="8"/>
    </row>
    <row r="90" spans="1:60" x14ac:dyDescent="0.25">
      <c r="A90" s="8">
        <v>0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2</v>
      </c>
      <c r="J90" s="8">
        <v>9005253003</v>
      </c>
      <c r="K90" s="10">
        <v>44348</v>
      </c>
      <c r="L90" s="10">
        <v>44377</v>
      </c>
      <c r="M90" s="8" t="s">
        <v>51</v>
      </c>
      <c r="N90" s="8">
        <v>1034305536</v>
      </c>
      <c r="O90" s="8" t="s">
        <v>81</v>
      </c>
      <c r="P90" s="8"/>
      <c r="Q90" s="8" t="s">
        <v>234</v>
      </c>
      <c r="R90" s="8" t="s">
        <v>158</v>
      </c>
      <c r="S90" s="11">
        <v>29623</v>
      </c>
      <c r="T90" s="8">
        <v>0</v>
      </c>
      <c r="U90" s="8">
        <v>0</v>
      </c>
      <c r="V90" s="8" t="s">
        <v>462</v>
      </c>
      <c r="W90" s="8">
        <v>0</v>
      </c>
      <c r="X90" s="8" t="s">
        <v>412</v>
      </c>
      <c r="Y90" s="8" t="s">
        <v>413</v>
      </c>
      <c r="Z90" s="8" t="s">
        <v>413</v>
      </c>
      <c r="AA90" s="8">
        <v>0</v>
      </c>
      <c r="AB90" s="8">
        <v>0</v>
      </c>
      <c r="AC90" s="8">
        <v>0</v>
      </c>
      <c r="AD90" s="8" t="s">
        <v>547</v>
      </c>
      <c r="AE90" s="8">
        <v>0</v>
      </c>
      <c r="AF90" s="8">
        <v>3174319620</v>
      </c>
      <c r="AG90" s="8">
        <v>0</v>
      </c>
      <c r="AH90" s="8">
        <v>0</v>
      </c>
      <c r="AI90" s="8">
        <v>0</v>
      </c>
      <c r="AJ90" s="8">
        <v>0</v>
      </c>
      <c r="AK90" s="8" t="s">
        <v>329</v>
      </c>
      <c r="AL90" s="8">
        <v>1</v>
      </c>
      <c r="AM90" s="9">
        <v>16117455</v>
      </c>
      <c r="AN90" s="8">
        <v>0</v>
      </c>
      <c r="AO90" s="8">
        <v>0</v>
      </c>
      <c r="AP90" s="8">
        <v>0</v>
      </c>
      <c r="AQ90" s="8">
        <v>0</v>
      </c>
      <c r="AR90" s="9">
        <v>0</v>
      </c>
      <c r="AS90" s="8">
        <v>0</v>
      </c>
      <c r="AT90" s="8">
        <v>0</v>
      </c>
      <c r="AU90" s="8">
        <v>0</v>
      </c>
      <c r="AV90" s="8">
        <v>0</v>
      </c>
      <c r="AW90" s="8">
        <v>0</v>
      </c>
      <c r="AX90" s="8">
        <v>0</v>
      </c>
      <c r="AY90" s="8">
        <v>0</v>
      </c>
      <c r="AZ90" s="8">
        <v>0</v>
      </c>
      <c r="BA90" s="12">
        <f t="shared" si="25"/>
        <v>0</v>
      </c>
      <c r="BB90" s="12">
        <f t="shared" si="26"/>
        <v>0</v>
      </c>
      <c r="BC90" s="12">
        <f t="shared" si="27"/>
        <v>0</v>
      </c>
      <c r="BD90" s="13" t="s">
        <v>633</v>
      </c>
      <c r="BE90" s="8">
        <v>90</v>
      </c>
      <c r="BF90" s="12">
        <v>5000</v>
      </c>
      <c r="BG90" s="8" t="s">
        <v>698</v>
      </c>
      <c r="BH90" s="8"/>
    </row>
    <row r="91" spans="1:60" x14ac:dyDescent="0.25">
      <c r="A91" s="8">
        <v>0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2</v>
      </c>
      <c r="J91" s="8">
        <v>1032394252</v>
      </c>
      <c r="K91" s="10">
        <v>44348</v>
      </c>
      <c r="L91" s="10">
        <v>44377</v>
      </c>
      <c r="M91" s="8" t="s">
        <v>51</v>
      </c>
      <c r="N91" s="8">
        <v>1032394252</v>
      </c>
      <c r="O91" s="8" t="s">
        <v>97</v>
      </c>
      <c r="P91" s="8" t="s">
        <v>98</v>
      </c>
      <c r="Q91" s="8" t="s">
        <v>221</v>
      </c>
      <c r="R91" s="8">
        <v>0</v>
      </c>
      <c r="S91" s="11">
        <v>31972</v>
      </c>
      <c r="T91" s="8">
        <v>0</v>
      </c>
      <c r="U91" s="8">
        <v>0</v>
      </c>
      <c r="V91" s="8" t="s">
        <v>450</v>
      </c>
      <c r="W91" s="8">
        <v>0</v>
      </c>
      <c r="X91" s="8" t="s">
        <v>412</v>
      </c>
      <c r="Y91" s="8" t="s">
        <v>413</v>
      </c>
      <c r="Z91" s="8" t="s">
        <v>413</v>
      </c>
      <c r="AA91" s="8">
        <v>0</v>
      </c>
      <c r="AB91" s="8">
        <v>0</v>
      </c>
      <c r="AC91" s="8">
        <v>0</v>
      </c>
      <c r="AD91" s="8" t="s">
        <v>537</v>
      </c>
      <c r="AE91" s="8">
        <v>0</v>
      </c>
      <c r="AF91" s="8">
        <v>3192052131</v>
      </c>
      <c r="AG91" s="8">
        <v>0</v>
      </c>
      <c r="AH91" s="8">
        <v>0</v>
      </c>
      <c r="AI91" s="8">
        <v>0</v>
      </c>
      <c r="AJ91" s="8">
        <v>0</v>
      </c>
      <c r="AK91" s="8" t="s">
        <v>315</v>
      </c>
      <c r="AL91" s="8">
        <v>1</v>
      </c>
      <c r="AM91" s="9">
        <v>11762006</v>
      </c>
      <c r="AN91" s="8">
        <v>0</v>
      </c>
      <c r="AO91" s="8">
        <v>0</v>
      </c>
      <c r="AP91" s="8">
        <v>0</v>
      </c>
      <c r="AQ91" s="8">
        <v>0</v>
      </c>
      <c r="AR91" s="9">
        <v>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0</v>
      </c>
      <c r="AY91" s="8">
        <v>0</v>
      </c>
      <c r="AZ91" s="8">
        <v>0</v>
      </c>
      <c r="BA91" s="12">
        <f t="shared" si="25"/>
        <v>0</v>
      </c>
      <c r="BB91" s="12">
        <f t="shared" si="26"/>
        <v>0</v>
      </c>
      <c r="BC91" s="12">
        <f t="shared" si="27"/>
        <v>0</v>
      </c>
      <c r="BD91" s="13" t="s">
        <v>621</v>
      </c>
      <c r="BE91" s="8">
        <v>0</v>
      </c>
      <c r="BF91" s="12">
        <v>5000</v>
      </c>
      <c r="BG91" s="8" t="s">
        <v>699</v>
      </c>
      <c r="BH91" s="8"/>
    </row>
    <row r="92" spans="1:60" x14ac:dyDescent="0.25">
      <c r="A92" s="8">
        <v>0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2</v>
      </c>
      <c r="J92" s="8">
        <v>5934913</v>
      </c>
      <c r="K92" s="10">
        <v>44348</v>
      </c>
      <c r="L92" s="10">
        <v>44377</v>
      </c>
      <c r="M92" s="8" t="s">
        <v>51</v>
      </c>
      <c r="N92" s="8">
        <v>5934913</v>
      </c>
      <c r="O92" s="8" t="s">
        <v>129</v>
      </c>
      <c r="P92" s="8" t="s">
        <v>130</v>
      </c>
      <c r="Q92" s="8" t="s">
        <v>245</v>
      </c>
      <c r="R92" s="8" t="s">
        <v>246</v>
      </c>
      <c r="S92" s="11">
        <v>24150</v>
      </c>
      <c r="T92" s="8">
        <v>0</v>
      </c>
      <c r="U92" s="8">
        <v>0</v>
      </c>
      <c r="V92" s="8" t="s">
        <v>470</v>
      </c>
      <c r="W92" s="8">
        <v>0</v>
      </c>
      <c r="X92" s="8" t="s">
        <v>412</v>
      </c>
      <c r="Y92" s="8" t="s">
        <v>413</v>
      </c>
      <c r="Z92" s="8" t="s">
        <v>413</v>
      </c>
      <c r="AA92" s="8">
        <v>0</v>
      </c>
      <c r="AB92" s="8">
        <v>0</v>
      </c>
      <c r="AC92" s="8">
        <v>0</v>
      </c>
      <c r="AD92" s="8" t="s">
        <v>554</v>
      </c>
      <c r="AE92" s="8">
        <v>0</v>
      </c>
      <c r="AF92" s="8">
        <v>3158323852</v>
      </c>
      <c r="AG92" s="8">
        <v>0</v>
      </c>
      <c r="AH92" s="8">
        <v>0</v>
      </c>
      <c r="AI92" s="8">
        <v>0</v>
      </c>
      <c r="AJ92" s="8">
        <v>0</v>
      </c>
      <c r="AK92" s="8" t="s">
        <v>337</v>
      </c>
      <c r="AL92" s="8">
        <v>1</v>
      </c>
      <c r="AM92" s="9">
        <v>23939662</v>
      </c>
      <c r="AN92" s="8">
        <v>0</v>
      </c>
      <c r="AO92" s="8">
        <v>0</v>
      </c>
      <c r="AP92" s="8">
        <v>0</v>
      </c>
      <c r="AQ92" s="8">
        <v>0</v>
      </c>
      <c r="AR92" s="9">
        <v>0</v>
      </c>
      <c r="AS92" s="8">
        <v>0</v>
      </c>
      <c r="AT92" s="8">
        <v>0</v>
      </c>
      <c r="AU92" s="8">
        <v>0.25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12">
        <f t="shared" si="25"/>
        <v>0</v>
      </c>
      <c r="BB92" s="12">
        <f t="shared" si="26"/>
        <v>0</v>
      </c>
      <c r="BC92" s="12">
        <f t="shared" si="27"/>
        <v>0</v>
      </c>
      <c r="BD92" s="13" t="s">
        <v>641</v>
      </c>
      <c r="BE92" s="8">
        <v>0</v>
      </c>
      <c r="BF92" s="12">
        <v>5000</v>
      </c>
      <c r="BG92" s="8" t="s">
        <v>699</v>
      </c>
      <c r="BH92" s="8"/>
    </row>
    <row r="93" spans="1:60" x14ac:dyDescent="0.25">
      <c r="A93" s="8">
        <v>0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2</v>
      </c>
      <c r="J93" s="8">
        <v>19497260</v>
      </c>
      <c r="K93" s="10">
        <v>44348</v>
      </c>
      <c r="L93" s="10">
        <v>44377</v>
      </c>
      <c r="M93" s="8" t="s">
        <v>51</v>
      </c>
      <c r="N93" s="8">
        <v>19497260</v>
      </c>
      <c r="O93" s="8" t="s">
        <v>82</v>
      </c>
      <c r="P93" s="8" t="s">
        <v>83</v>
      </c>
      <c r="Q93" s="8" t="s">
        <v>209</v>
      </c>
      <c r="R93" s="8" t="s">
        <v>205</v>
      </c>
      <c r="S93" s="11">
        <v>23018</v>
      </c>
      <c r="T93" s="8">
        <v>0</v>
      </c>
      <c r="U93" s="8">
        <v>0</v>
      </c>
      <c r="V93" s="8" t="s">
        <v>440</v>
      </c>
      <c r="W93" s="8">
        <v>0</v>
      </c>
      <c r="X93" s="8" t="s">
        <v>412</v>
      </c>
      <c r="Y93" s="8" t="s">
        <v>413</v>
      </c>
      <c r="Z93" s="8" t="s">
        <v>413</v>
      </c>
      <c r="AA93" s="8">
        <v>0</v>
      </c>
      <c r="AB93" s="8">
        <v>0</v>
      </c>
      <c r="AC93" s="8">
        <v>0</v>
      </c>
      <c r="AD93" s="8" t="s">
        <v>528</v>
      </c>
      <c r="AE93" s="8">
        <v>0</v>
      </c>
      <c r="AF93" s="8">
        <v>3102090221</v>
      </c>
      <c r="AG93" s="8">
        <v>0</v>
      </c>
      <c r="AH93" s="8">
        <v>0</v>
      </c>
      <c r="AI93" s="8">
        <v>0</v>
      </c>
      <c r="AJ93" s="8">
        <v>0</v>
      </c>
      <c r="AK93" s="8" t="s">
        <v>307</v>
      </c>
      <c r="AL93" s="8">
        <v>1</v>
      </c>
      <c r="AM93" s="9">
        <v>8914584</v>
      </c>
      <c r="AN93" s="8">
        <v>0</v>
      </c>
      <c r="AO93" s="8">
        <v>0</v>
      </c>
      <c r="AP93" s="8">
        <v>0</v>
      </c>
      <c r="AQ93" s="8">
        <v>0</v>
      </c>
      <c r="AR93" s="9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12">
        <f t="shared" si="25"/>
        <v>0</v>
      </c>
      <c r="BB93" s="12">
        <f t="shared" si="26"/>
        <v>0</v>
      </c>
      <c r="BC93" s="12">
        <f t="shared" si="27"/>
        <v>0</v>
      </c>
      <c r="BD93" s="13" t="s">
        <v>612</v>
      </c>
      <c r="BE93" s="8">
        <v>0</v>
      </c>
      <c r="BF93" s="12">
        <v>5000</v>
      </c>
      <c r="BG93" s="8" t="s">
        <v>699</v>
      </c>
      <c r="BH93" s="8"/>
    </row>
    <row r="94" spans="1:60" x14ac:dyDescent="0.25">
      <c r="A94" s="8">
        <v>0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2</v>
      </c>
      <c r="J94" s="8">
        <v>7306734</v>
      </c>
      <c r="K94" s="10">
        <v>44348</v>
      </c>
      <c r="L94" s="10">
        <v>44377</v>
      </c>
      <c r="M94" s="8" t="s">
        <v>51</v>
      </c>
      <c r="N94" s="8">
        <v>7306734</v>
      </c>
      <c r="O94" s="8" t="s">
        <v>144</v>
      </c>
      <c r="P94" s="8"/>
      <c r="Q94" s="8" t="s">
        <v>240</v>
      </c>
      <c r="R94" s="8" t="s">
        <v>199</v>
      </c>
      <c r="S94" s="11">
        <v>23198</v>
      </c>
      <c r="T94" s="8">
        <v>0</v>
      </c>
      <c r="U94" s="8">
        <v>0</v>
      </c>
      <c r="V94" s="8" t="s">
        <v>478</v>
      </c>
      <c r="W94" s="8">
        <v>0</v>
      </c>
      <c r="X94" s="8" t="s">
        <v>412</v>
      </c>
      <c r="Y94" s="8" t="s">
        <v>413</v>
      </c>
      <c r="Z94" s="8" t="s">
        <v>413</v>
      </c>
      <c r="AA94" s="8">
        <v>0</v>
      </c>
      <c r="AB94" s="8">
        <v>0</v>
      </c>
      <c r="AC94" s="8">
        <v>0</v>
      </c>
      <c r="AD94" s="8" t="s">
        <v>562</v>
      </c>
      <c r="AE94" s="8">
        <v>0</v>
      </c>
      <c r="AF94" s="8">
        <v>3125682409</v>
      </c>
      <c r="AG94" s="8">
        <v>0</v>
      </c>
      <c r="AH94" s="8">
        <v>0</v>
      </c>
      <c r="AI94" s="8">
        <v>0</v>
      </c>
      <c r="AJ94" s="8">
        <v>0</v>
      </c>
      <c r="AK94" s="8" t="s">
        <v>347</v>
      </c>
      <c r="AL94" s="8">
        <v>1</v>
      </c>
      <c r="AM94" s="9">
        <v>41747165</v>
      </c>
      <c r="AN94" s="8">
        <v>0</v>
      </c>
      <c r="AO94" s="8">
        <v>0</v>
      </c>
      <c r="AP94" s="8">
        <v>0</v>
      </c>
      <c r="AQ94" s="8">
        <v>0</v>
      </c>
      <c r="AR94" s="9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12">
        <f t="shared" si="25"/>
        <v>0</v>
      </c>
      <c r="BB94" s="12">
        <f t="shared" si="26"/>
        <v>0</v>
      </c>
      <c r="BC94" s="12">
        <f t="shared" si="27"/>
        <v>0</v>
      </c>
      <c r="BD94" s="13" t="s">
        <v>649</v>
      </c>
      <c r="BE94" s="8">
        <v>0</v>
      </c>
      <c r="BF94" s="12">
        <v>5000</v>
      </c>
      <c r="BG94" s="8" t="s">
        <v>699</v>
      </c>
      <c r="BH94" s="8"/>
    </row>
    <row r="95" spans="1:60" x14ac:dyDescent="0.25">
      <c r="A95" s="8">
        <v>0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2</v>
      </c>
      <c r="J95" s="8">
        <v>9006501151</v>
      </c>
      <c r="K95" s="10">
        <v>44348</v>
      </c>
      <c r="L95" s="10">
        <v>44377</v>
      </c>
      <c r="M95" s="8" t="s">
        <v>51</v>
      </c>
      <c r="N95" s="8">
        <v>80768209</v>
      </c>
      <c r="O95" s="8" t="s">
        <v>115</v>
      </c>
      <c r="P95" s="8" t="s">
        <v>124</v>
      </c>
      <c r="Q95" s="8" t="s">
        <v>215</v>
      </c>
      <c r="R95" s="8" t="s">
        <v>111</v>
      </c>
      <c r="S95" s="11">
        <v>30841</v>
      </c>
      <c r="T95" s="8">
        <v>0</v>
      </c>
      <c r="U95" s="8">
        <v>0</v>
      </c>
      <c r="V95" s="8" t="s">
        <v>466</v>
      </c>
      <c r="W95" s="8">
        <v>0</v>
      </c>
      <c r="X95" s="8" t="s">
        <v>412</v>
      </c>
      <c r="Y95" s="8" t="s">
        <v>413</v>
      </c>
      <c r="Z95" s="8" t="s">
        <v>413</v>
      </c>
      <c r="AA95" s="8">
        <v>0</v>
      </c>
      <c r="AB95" s="8">
        <v>0</v>
      </c>
      <c r="AC95" s="8">
        <v>0</v>
      </c>
      <c r="AD95" s="8" t="s">
        <v>550</v>
      </c>
      <c r="AE95" s="8">
        <v>0</v>
      </c>
      <c r="AF95" s="8">
        <v>3176812066</v>
      </c>
      <c r="AG95" s="8">
        <v>0</v>
      </c>
      <c r="AH95" s="8">
        <v>0</v>
      </c>
      <c r="AI95" s="8">
        <v>0</v>
      </c>
      <c r="AJ95" s="8">
        <v>0</v>
      </c>
      <c r="AK95" s="8" t="s">
        <v>371</v>
      </c>
      <c r="AL95" s="8">
        <v>1</v>
      </c>
      <c r="AM95" s="9">
        <v>78421933</v>
      </c>
      <c r="AN95" s="8">
        <v>0</v>
      </c>
      <c r="AO95" s="8">
        <v>0</v>
      </c>
      <c r="AP95" s="8">
        <v>0</v>
      </c>
      <c r="AQ95" s="8">
        <v>0</v>
      </c>
      <c r="AR95" s="9">
        <v>0</v>
      </c>
      <c r="AS95" s="8">
        <v>0</v>
      </c>
      <c r="AT95" s="8">
        <v>0</v>
      </c>
      <c r="AU95" s="8">
        <v>0.25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12">
        <f t="shared" si="25"/>
        <v>0</v>
      </c>
      <c r="BB95" s="12">
        <f t="shared" si="26"/>
        <v>0</v>
      </c>
      <c r="BC95" s="12">
        <f t="shared" si="27"/>
        <v>0</v>
      </c>
      <c r="BD95" s="13" t="s">
        <v>637</v>
      </c>
      <c r="BE95" s="8">
        <v>30</v>
      </c>
      <c r="BF95" s="12">
        <v>5000</v>
      </c>
      <c r="BG95" s="8" t="s">
        <v>699</v>
      </c>
      <c r="BH95" s="8"/>
    </row>
    <row r="96" spans="1:60" x14ac:dyDescent="0.25">
      <c r="A96" s="8">
        <v>0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2</v>
      </c>
      <c r="J96" s="8">
        <v>9006501151</v>
      </c>
      <c r="K96" s="10">
        <v>44348</v>
      </c>
      <c r="L96" s="10">
        <v>44377</v>
      </c>
      <c r="M96" s="8" t="s">
        <v>51</v>
      </c>
      <c r="N96" s="8">
        <v>80768209</v>
      </c>
      <c r="O96" s="8" t="s">
        <v>115</v>
      </c>
      <c r="P96" s="8" t="s">
        <v>124</v>
      </c>
      <c r="Q96" s="8" t="s">
        <v>215</v>
      </c>
      <c r="R96" s="8" t="s">
        <v>111</v>
      </c>
      <c r="S96" s="11">
        <v>30841</v>
      </c>
      <c r="T96" s="8">
        <v>0</v>
      </c>
      <c r="U96" s="8">
        <v>0</v>
      </c>
      <c r="V96" s="8" t="s">
        <v>466</v>
      </c>
      <c r="W96" s="8">
        <v>0</v>
      </c>
      <c r="X96" s="8" t="s">
        <v>412</v>
      </c>
      <c r="Y96" s="8" t="s">
        <v>413</v>
      </c>
      <c r="Z96" s="8" t="s">
        <v>413</v>
      </c>
      <c r="AA96" s="8">
        <v>0</v>
      </c>
      <c r="AB96" s="8">
        <v>0</v>
      </c>
      <c r="AC96" s="8">
        <v>0</v>
      </c>
      <c r="AD96" s="8" t="s">
        <v>550</v>
      </c>
      <c r="AE96" s="8">
        <v>0</v>
      </c>
      <c r="AF96" s="8">
        <v>3176812066</v>
      </c>
      <c r="AG96" s="8">
        <v>0</v>
      </c>
      <c r="AH96" s="8">
        <v>0</v>
      </c>
      <c r="AI96" s="8">
        <v>0</v>
      </c>
      <c r="AJ96" s="8">
        <v>0</v>
      </c>
      <c r="AK96" s="8" t="s">
        <v>375</v>
      </c>
      <c r="AL96" s="8">
        <v>1</v>
      </c>
      <c r="AM96" s="9">
        <v>82233490</v>
      </c>
      <c r="AN96" s="8">
        <v>0</v>
      </c>
      <c r="AO96" s="8">
        <v>0</v>
      </c>
      <c r="AP96" s="8">
        <v>0</v>
      </c>
      <c r="AQ96" s="8">
        <v>0</v>
      </c>
      <c r="AR96" s="9">
        <v>0</v>
      </c>
      <c r="AS96" s="8">
        <v>0</v>
      </c>
      <c r="AT96" s="8">
        <v>0</v>
      </c>
      <c r="AU96" s="8">
        <v>0.5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12">
        <f t="shared" si="25"/>
        <v>0</v>
      </c>
      <c r="BB96" s="12">
        <f t="shared" si="26"/>
        <v>0</v>
      </c>
      <c r="BC96" s="12">
        <f t="shared" si="27"/>
        <v>0</v>
      </c>
      <c r="BD96" s="13" t="s">
        <v>637</v>
      </c>
      <c r="BE96" s="8">
        <v>0</v>
      </c>
      <c r="BF96" s="12">
        <v>5000</v>
      </c>
      <c r="BG96" s="8" t="s">
        <v>699</v>
      </c>
      <c r="BH96" s="8"/>
    </row>
    <row r="97" spans="1:60" x14ac:dyDescent="0.25">
      <c r="A97" s="8">
        <v>0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2</v>
      </c>
      <c r="J97" s="8">
        <v>9006501151</v>
      </c>
      <c r="K97" s="10">
        <v>44348</v>
      </c>
      <c r="L97" s="10">
        <v>44377</v>
      </c>
      <c r="M97" s="8" t="s">
        <v>51</v>
      </c>
      <c r="N97" s="8">
        <v>80768209</v>
      </c>
      <c r="O97" s="8" t="s">
        <v>115</v>
      </c>
      <c r="P97" s="8" t="s">
        <v>124</v>
      </c>
      <c r="Q97" s="8" t="s">
        <v>215</v>
      </c>
      <c r="R97" s="8" t="s">
        <v>111</v>
      </c>
      <c r="S97" s="11">
        <v>30841</v>
      </c>
      <c r="T97" s="8">
        <v>0</v>
      </c>
      <c r="U97" s="8">
        <v>0</v>
      </c>
      <c r="V97" s="8" t="s">
        <v>466</v>
      </c>
      <c r="W97" s="8">
        <v>0</v>
      </c>
      <c r="X97" s="8" t="s">
        <v>412</v>
      </c>
      <c r="Y97" s="8" t="s">
        <v>413</v>
      </c>
      <c r="Z97" s="8" t="s">
        <v>413</v>
      </c>
      <c r="AA97" s="8">
        <v>0</v>
      </c>
      <c r="AB97" s="8">
        <v>0</v>
      </c>
      <c r="AC97" s="8">
        <v>0</v>
      </c>
      <c r="AD97" s="8" t="s">
        <v>550</v>
      </c>
      <c r="AE97" s="8">
        <v>0</v>
      </c>
      <c r="AF97" s="8">
        <v>3176812066</v>
      </c>
      <c r="AG97" s="8">
        <v>0</v>
      </c>
      <c r="AH97" s="8">
        <v>0</v>
      </c>
      <c r="AI97" s="8">
        <v>0</v>
      </c>
      <c r="AJ97" s="8">
        <v>0</v>
      </c>
      <c r="AK97" s="8" t="s">
        <v>378</v>
      </c>
      <c r="AL97" s="8">
        <v>1</v>
      </c>
      <c r="AM97" s="9">
        <v>90913228</v>
      </c>
      <c r="AN97" s="8">
        <v>0</v>
      </c>
      <c r="AO97" s="8">
        <v>0</v>
      </c>
      <c r="AP97" s="8">
        <v>0</v>
      </c>
      <c r="AQ97" s="8">
        <v>0</v>
      </c>
      <c r="AR97" s="9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12">
        <f t="shared" si="25"/>
        <v>0</v>
      </c>
      <c r="BB97" s="12">
        <f t="shared" si="26"/>
        <v>0</v>
      </c>
      <c r="BC97" s="12">
        <f t="shared" si="27"/>
        <v>0</v>
      </c>
      <c r="BD97" s="13" t="s">
        <v>637</v>
      </c>
      <c r="BE97" s="8">
        <v>30</v>
      </c>
      <c r="BF97" s="12">
        <v>5000</v>
      </c>
      <c r="BG97" s="8" t="s">
        <v>699</v>
      </c>
      <c r="BH97" s="8"/>
    </row>
    <row r="98" spans="1:60" x14ac:dyDescent="0.25">
      <c r="A98" s="8">
        <v>0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2</v>
      </c>
      <c r="J98" s="8">
        <v>4668780</v>
      </c>
      <c r="K98" s="10">
        <v>44348</v>
      </c>
      <c r="L98" s="10">
        <v>44377</v>
      </c>
      <c r="M98" s="8" t="s">
        <v>51</v>
      </c>
      <c r="N98" s="8">
        <v>4668780</v>
      </c>
      <c r="O98" s="8" t="s">
        <v>173</v>
      </c>
      <c r="P98" s="8" t="s">
        <v>174</v>
      </c>
      <c r="Q98" s="8" t="s">
        <v>242</v>
      </c>
      <c r="R98" s="8">
        <v>0</v>
      </c>
      <c r="S98" s="11">
        <v>28894</v>
      </c>
      <c r="T98" s="8">
        <v>0</v>
      </c>
      <c r="U98" s="8">
        <v>0</v>
      </c>
      <c r="V98" s="8" t="s">
        <v>504</v>
      </c>
      <c r="W98" s="8">
        <v>0</v>
      </c>
      <c r="X98" s="8" t="s">
        <v>412</v>
      </c>
      <c r="Y98" s="8" t="s">
        <v>413</v>
      </c>
      <c r="Z98" s="8" t="s">
        <v>413</v>
      </c>
      <c r="AA98" s="8">
        <v>0</v>
      </c>
      <c r="AB98" s="8">
        <v>0</v>
      </c>
      <c r="AC98" s="8">
        <v>0</v>
      </c>
      <c r="AD98" s="8" t="s">
        <v>500</v>
      </c>
      <c r="AE98" s="8">
        <v>0</v>
      </c>
      <c r="AF98" s="8">
        <v>3212033132</v>
      </c>
      <c r="AG98" s="8">
        <v>0</v>
      </c>
      <c r="AH98" s="8">
        <v>0</v>
      </c>
      <c r="AI98" s="8">
        <v>0</v>
      </c>
      <c r="AJ98" s="8">
        <v>0</v>
      </c>
      <c r="AK98" s="8" t="s">
        <v>388</v>
      </c>
      <c r="AL98" s="8">
        <v>1</v>
      </c>
      <c r="AM98" s="9">
        <v>128340558</v>
      </c>
      <c r="AN98" s="8">
        <v>0</v>
      </c>
      <c r="AO98" s="8">
        <v>0</v>
      </c>
      <c r="AP98" s="8">
        <v>0</v>
      </c>
      <c r="AQ98" s="8">
        <v>0</v>
      </c>
      <c r="AR98" s="9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12">
        <f t="shared" si="25"/>
        <v>0</v>
      </c>
      <c r="BB98" s="12">
        <f t="shared" si="26"/>
        <v>0</v>
      </c>
      <c r="BC98" s="12">
        <f t="shared" si="27"/>
        <v>0</v>
      </c>
      <c r="BD98" s="13" t="s">
        <v>671</v>
      </c>
      <c r="BE98" s="8">
        <v>0</v>
      </c>
      <c r="BF98" s="12">
        <v>5000</v>
      </c>
      <c r="BG98" s="8" t="s">
        <v>699</v>
      </c>
      <c r="BH98" s="8"/>
    </row>
    <row r="99" spans="1:60" x14ac:dyDescent="0.25">
      <c r="A99" s="8">
        <v>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2</v>
      </c>
      <c r="J99" s="8">
        <v>79306841</v>
      </c>
      <c r="K99" s="10">
        <v>44348</v>
      </c>
      <c r="L99" s="10">
        <v>44377</v>
      </c>
      <c r="M99" s="8" t="s">
        <v>51</v>
      </c>
      <c r="N99" s="8">
        <v>79306841</v>
      </c>
      <c r="O99" s="8" t="s">
        <v>92</v>
      </c>
      <c r="P99" s="8" t="s">
        <v>93</v>
      </c>
      <c r="Q99" s="8" t="s">
        <v>205</v>
      </c>
      <c r="R99" s="8" t="s">
        <v>216</v>
      </c>
      <c r="S99" s="11">
        <v>23466</v>
      </c>
      <c r="T99" s="8">
        <v>0</v>
      </c>
      <c r="U99" s="8">
        <v>0</v>
      </c>
      <c r="V99" s="8" t="s">
        <v>446</v>
      </c>
      <c r="W99" s="8">
        <v>0</v>
      </c>
      <c r="X99" s="8" t="s">
        <v>412</v>
      </c>
      <c r="Y99" s="8" t="s">
        <v>413</v>
      </c>
      <c r="Z99" s="8" t="s">
        <v>413</v>
      </c>
      <c r="AA99" s="8">
        <v>0</v>
      </c>
      <c r="AB99" s="8">
        <v>0</v>
      </c>
      <c r="AC99" s="8">
        <v>0</v>
      </c>
      <c r="AD99" s="8" t="s">
        <v>533</v>
      </c>
      <c r="AE99" s="8">
        <v>0</v>
      </c>
      <c r="AF99" s="8">
        <v>3114752708</v>
      </c>
      <c r="AG99" s="8">
        <v>0</v>
      </c>
      <c r="AH99" s="8">
        <v>0</v>
      </c>
      <c r="AI99" s="8">
        <v>0</v>
      </c>
      <c r="AJ99" s="8">
        <v>0</v>
      </c>
      <c r="AK99" s="8" t="s">
        <v>311</v>
      </c>
      <c r="AL99" s="8">
        <v>1</v>
      </c>
      <c r="AM99" s="9">
        <v>10593328</v>
      </c>
      <c r="AN99" s="8">
        <v>0</v>
      </c>
      <c r="AO99" s="8">
        <v>0</v>
      </c>
      <c r="AP99" s="8">
        <v>0</v>
      </c>
      <c r="AQ99" s="8">
        <v>0</v>
      </c>
      <c r="AR99" s="9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12">
        <f t="shared" ref="BA99:BA106" si="28">+AR99*3.825/1000/12</f>
        <v>0</v>
      </c>
      <c r="BB99" s="12">
        <f t="shared" ref="BB99:BB106" si="29">+BA99*AU99</f>
        <v>0</v>
      </c>
      <c r="BC99" s="12">
        <f t="shared" ref="BC99:BC106" si="30">ROUND(BA99+BB99,1)</f>
        <v>0</v>
      </c>
      <c r="BD99" s="13" t="s">
        <v>617</v>
      </c>
      <c r="BE99" s="8">
        <v>0</v>
      </c>
      <c r="BF99" s="12">
        <v>5000</v>
      </c>
      <c r="BG99" s="8" t="s">
        <v>700</v>
      </c>
      <c r="BH99" s="8"/>
    </row>
    <row r="100" spans="1:60" x14ac:dyDescent="0.25">
      <c r="A100" s="8">
        <v>0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2</v>
      </c>
      <c r="J100" s="8">
        <v>4408263</v>
      </c>
      <c r="K100" s="10">
        <v>44348</v>
      </c>
      <c r="L100" s="10">
        <v>44377</v>
      </c>
      <c r="M100" s="8" t="s">
        <v>51</v>
      </c>
      <c r="N100" s="8">
        <v>4408263</v>
      </c>
      <c r="O100" s="8" t="s">
        <v>61</v>
      </c>
      <c r="P100" s="8" t="s">
        <v>140</v>
      </c>
      <c r="Q100" s="8" t="s">
        <v>205</v>
      </c>
      <c r="R100" s="8" t="s">
        <v>158</v>
      </c>
      <c r="S100" s="11">
        <v>23903</v>
      </c>
      <c r="T100" s="8">
        <v>0</v>
      </c>
      <c r="U100" s="8">
        <v>0</v>
      </c>
      <c r="V100" s="8" t="s">
        <v>484</v>
      </c>
      <c r="W100" s="8">
        <v>0</v>
      </c>
      <c r="X100" s="8" t="s">
        <v>485</v>
      </c>
      <c r="Y100" s="8" t="s">
        <v>486</v>
      </c>
      <c r="Z100" s="8" t="s">
        <v>486</v>
      </c>
      <c r="AA100" s="8">
        <v>0</v>
      </c>
      <c r="AB100" s="8">
        <v>0</v>
      </c>
      <c r="AC100" s="8">
        <v>0</v>
      </c>
      <c r="AD100" s="8" t="s">
        <v>500</v>
      </c>
      <c r="AE100" s="8">
        <v>0</v>
      </c>
      <c r="AF100" s="8">
        <v>3154895687</v>
      </c>
      <c r="AG100" s="8">
        <v>0</v>
      </c>
      <c r="AH100" s="8">
        <v>0</v>
      </c>
      <c r="AI100" s="8">
        <v>0</v>
      </c>
      <c r="AJ100" s="8">
        <v>0</v>
      </c>
      <c r="AK100" s="8" t="s">
        <v>356</v>
      </c>
      <c r="AL100" s="8">
        <v>1</v>
      </c>
      <c r="AM100" s="9">
        <v>48363744</v>
      </c>
      <c r="AN100" s="8">
        <v>0</v>
      </c>
      <c r="AO100" s="8">
        <v>0</v>
      </c>
      <c r="AP100" s="8">
        <v>0</v>
      </c>
      <c r="AQ100" s="8">
        <v>0</v>
      </c>
      <c r="AR100" s="9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12">
        <f t="shared" si="28"/>
        <v>0</v>
      </c>
      <c r="BB100" s="12">
        <f t="shared" si="29"/>
        <v>0</v>
      </c>
      <c r="BC100" s="12">
        <f t="shared" si="30"/>
        <v>0</v>
      </c>
      <c r="BD100" s="13" t="s">
        <v>655</v>
      </c>
      <c r="BE100" s="8">
        <v>0</v>
      </c>
      <c r="BF100" s="12">
        <v>5000</v>
      </c>
      <c r="BG100" s="8" t="s">
        <v>700</v>
      </c>
      <c r="BH100" s="8"/>
    </row>
    <row r="101" spans="1:60" x14ac:dyDescent="0.25">
      <c r="A101" s="8">
        <v>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2</v>
      </c>
      <c r="J101" s="8">
        <v>79159941</v>
      </c>
      <c r="K101" s="10">
        <v>44348</v>
      </c>
      <c r="L101" s="10">
        <v>44377</v>
      </c>
      <c r="M101" s="8" t="s">
        <v>51</v>
      </c>
      <c r="N101" s="8">
        <v>79159941</v>
      </c>
      <c r="O101" s="8" t="s">
        <v>168</v>
      </c>
      <c r="P101" s="8" t="s">
        <v>169</v>
      </c>
      <c r="Q101" s="8" t="s">
        <v>242</v>
      </c>
      <c r="R101" s="8">
        <v>0</v>
      </c>
      <c r="S101" s="11">
        <v>23709</v>
      </c>
      <c r="T101" s="8">
        <v>0</v>
      </c>
      <c r="U101" s="8">
        <v>0</v>
      </c>
      <c r="V101" s="8" t="s">
        <v>499</v>
      </c>
      <c r="W101" s="8">
        <v>0</v>
      </c>
      <c r="X101" s="8" t="s">
        <v>412</v>
      </c>
      <c r="Y101" s="8" t="s">
        <v>413</v>
      </c>
      <c r="Z101" s="8" t="s">
        <v>413</v>
      </c>
      <c r="AA101" s="8">
        <v>0</v>
      </c>
      <c r="AB101" s="8">
        <v>0</v>
      </c>
      <c r="AC101" s="8">
        <v>0</v>
      </c>
      <c r="AD101" s="8" t="s">
        <v>580</v>
      </c>
      <c r="AE101" s="8">
        <v>0</v>
      </c>
      <c r="AF101" s="8">
        <v>3125016321</v>
      </c>
      <c r="AG101" s="8">
        <v>0</v>
      </c>
      <c r="AH101" s="8">
        <v>0</v>
      </c>
      <c r="AI101" s="8">
        <v>0</v>
      </c>
      <c r="AJ101" s="8">
        <v>0</v>
      </c>
      <c r="AK101" s="8" t="s">
        <v>380</v>
      </c>
      <c r="AL101" s="8">
        <v>1</v>
      </c>
      <c r="AM101" s="9">
        <v>100453739</v>
      </c>
      <c r="AN101" s="8">
        <v>0</v>
      </c>
      <c r="AO101" s="8">
        <v>0</v>
      </c>
      <c r="AP101" s="8">
        <v>0</v>
      </c>
      <c r="AQ101" s="8">
        <v>0</v>
      </c>
      <c r="AR101" s="9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12">
        <f t="shared" si="28"/>
        <v>0</v>
      </c>
      <c r="BB101" s="12">
        <f t="shared" si="29"/>
        <v>0</v>
      </c>
      <c r="BC101" s="12">
        <f t="shared" si="30"/>
        <v>0</v>
      </c>
      <c r="BD101" s="13" t="s">
        <v>668</v>
      </c>
      <c r="BE101" s="8">
        <v>0</v>
      </c>
      <c r="BF101" s="12">
        <v>5000</v>
      </c>
      <c r="BG101" s="8" t="s">
        <v>700</v>
      </c>
      <c r="BH101" s="8"/>
    </row>
    <row r="102" spans="1:60" x14ac:dyDescent="0.25">
      <c r="A102" s="8">
        <v>0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2</v>
      </c>
      <c r="J102" s="8">
        <v>9002316922</v>
      </c>
      <c r="K102" s="10">
        <v>44348</v>
      </c>
      <c r="L102" s="10">
        <v>44377</v>
      </c>
      <c r="M102" s="8" t="s">
        <v>51</v>
      </c>
      <c r="N102" s="8">
        <v>51932737</v>
      </c>
      <c r="O102" s="8" t="s">
        <v>120</v>
      </c>
      <c r="P102" s="8" t="s">
        <v>121</v>
      </c>
      <c r="Q102" s="8" t="s">
        <v>236</v>
      </c>
      <c r="R102" s="8" t="s">
        <v>153</v>
      </c>
      <c r="S102" s="11">
        <v>25232</v>
      </c>
      <c r="T102" s="8">
        <v>0</v>
      </c>
      <c r="U102" s="8">
        <v>0</v>
      </c>
      <c r="V102" s="8" t="s">
        <v>464</v>
      </c>
      <c r="W102" s="8">
        <v>0</v>
      </c>
      <c r="X102" s="8" t="s">
        <v>412</v>
      </c>
      <c r="Y102" s="8" t="s">
        <v>413</v>
      </c>
      <c r="Z102" s="8" t="s">
        <v>413</v>
      </c>
      <c r="AA102" s="8">
        <v>0</v>
      </c>
      <c r="AB102" s="8">
        <v>0</v>
      </c>
      <c r="AC102" s="8">
        <v>0</v>
      </c>
      <c r="AD102" s="8" t="s">
        <v>549</v>
      </c>
      <c r="AE102" s="8">
        <v>0</v>
      </c>
      <c r="AF102" s="8">
        <v>3108781245</v>
      </c>
      <c r="AG102" s="8">
        <v>0</v>
      </c>
      <c r="AH102" s="8">
        <v>0</v>
      </c>
      <c r="AI102" s="8">
        <v>0</v>
      </c>
      <c r="AJ102" s="8">
        <v>0</v>
      </c>
      <c r="AK102" s="8" t="s">
        <v>331</v>
      </c>
      <c r="AL102" s="8">
        <v>1</v>
      </c>
      <c r="AM102" s="9">
        <v>16812183</v>
      </c>
      <c r="AN102" s="8">
        <v>0</v>
      </c>
      <c r="AO102" s="8">
        <v>0</v>
      </c>
      <c r="AP102" s="8">
        <v>0</v>
      </c>
      <c r="AQ102" s="8">
        <v>0</v>
      </c>
      <c r="AR102" s="9">
        <v>0</v>
      </c>
      <c r="AS102" s="8">
        <v>0</v>
      </c>
      <c r="AT102" s="8">
        <v>0</v>
      </c>
      <c r="AU102" s="8">
        <v>0.25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12">
        <f t="shared" si="28"/>
        <v>0</v>
      </c>
      <c r="BB102" s="12">
        <f t="shared" si="29"/>
        <v>0</v>
      </c>
      <c r="BC102" s="12">
        <f t="shared" si="30"/>
        <v>0</v>
      </c>
      <c r="BD102" s="13" t="s">
        <v>635</v>
      </c>
      <c r="BE102" s="8">
        <v>0</v>
      </c>
      <c r="BF102" s="12">
        <v>5000</v>
      </c>
      <c r="BG102" s="8" t="s">
        <v>701</v>
      </c>
      <c r="BH102" s="8"/>
    </row>
    <row r="103" spans="1:60" x14ac:dyDescent="0.25">
      <c r="A103" s="8">
        <v>0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2</v>
      </c>
      <c r="J103" s="8">
        <v>9003888006</v>
      </c>
      <c r="K103" s="10">
        <v>44348</v>
      </c>
      <c r="L103" s="10">
        <v>44377</v>
      </c>
      <c r="M103" s="8" t="s">
        <v>51</v>
      </c>
      <c r="N103" s="8">
        <v>79786144</v>
      </c>
      <c r="O103" s="8" t="s">
        <v>88</v>
      </c>
      <c r="P103" s="8" t="s">
        <v>89</v>
      </c>
      <c r="Q103" s="8" t="s">
        <v>213</v>
      </c>
      <c r="R103" s="8" t="s">
        <v>175</v>
      </c>
      <c r="S103" s="11">
        <v>27915</v>
      </c>
      <c r="T103" s="8">
        <v>0</v>
      </c>
      <c r="U103" s="8">
        <v>0</v>
      </c>
      <c r="V103" s="8" t="s">
        <v>443</v>
      </c>
      <c r="W103" s="8">
        <v>0</v>
      </c>
      <c r="X103" s="8" t="s">
        <v>412</v>
      </c>
      <c r="Y103" s="8" t="s">
        <v>413</v>
      </c>
      <c r="Z103" s="8" t="s">
        <v>413</v>
      </c>
      <c r="AA103" s="8">
        <v>0</v>
      </c>
      <c r="AB103" s="8">
        <v>0</v>
      </c>
      <c r="AC103" s="8">
        <v>0</v>
      </c>
      <c r="AD103" s="8" t="s">
        <v>531</v>
      </c>
      <c r="AE103" s="8">
        <v>0</v>
      </c>
      <c r="AF103" s="8">
        <v>3012489420</v>
      </c>
      <c r="AG103" s="8">
        <v>0</v>
      </c>
      <c r="AH103" s="8">
        <v>0</v>
      </c>
      <c r="AI103" s="8">
        <v>0</v>
      </c>
      <c r="AJ103" s="8">
        <v>0</v>
      </c>
      <c r="AK103" s="8" t="s">
        <v>309</v>
      </c>
      <c r="AL103" s="8">
        <v>1</v>
      </c>
      <c r="AM103" s="9">
        <v>10338029</v>
      </c>
      <c r="AN103" s="8">
        <v>0</v>
      </c>
      <c r="AO103" s="8">
        <v>0</v>
      </c>
      <c r="AP103" s="8">
        <v>0</v>
      </c>
      <c r="AQ103" s="8">
        <v>0</v>
      </c>
      <c r="AR103" s="9">
        <v>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12">
        <f t="shared" si="28"/>
        <v>0</v>
      </c>
      <c r="BB103" s="12">
        <f t="shared" si="29"/>
        <v>0</v>
      </c>
      <c r="BC103" s="12">
        <f t="shared" si="30"/>
        <v>0</v>
      </c>
      <c r="BD103" s="13" t="s">
        <v>615</v>
      </c>
      <c r="BE103" s="8">
        <v>60</v>
      </c>
      <c r="BF103" s="12">
        <v>5000</v>
      </c>
      <c r="BG103" s="8" t="s">
        <v>701</v>
      </c>
      <c r="BH103" s="8"/>
    </row>
    <row r="104" spans="1:60" x14ac:dyDescent="0.25">
      <c r="A104" s="8">
        <v>0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2</v>
      </c>
      <c r="J104" s="8">
        <v>9009270258</v>
      </c>
      <c r="K104" s="10">
        <v>44348</v>
      </c>
      <c r="L104" s="10">
        <v>44377</v>
      </c>
      <c r="M104" s="8" t="s">
        <v>51</v>
      </c>
      <c r="N104" s="8">
        <v>79965967</v>
      </c>
      <c r="O104" s="8" t="s">
        <v>126</v>
      </c>
      <c r="P104" s="8"/>
      <c r="Q104" s="8" t="s">
        <v>215</v>
      </c>
      <c r="R104" s="8" t="s">
        <v>143</v>
      </c>
      <c r="S104" s="11">
        <v>28567</v>
      </c>
      <c r="T104" s="8">
        <v>0</v>
      </c>
      <c r="U104" s="8">
        <v>0</v>
      </c>
      <c r="V104" s="8" t="s">
        <v>467</v>
      </c>
      <c r="W104" s="8">
        <v>0</v>
      </c>
      <c r="X104" s="8" t="s">
        <v>412</v>
      </c>
      <c r="Y104" s="8" t="s">
        <v>413</v>
      </c>
      <c r="Z104" s="8" t="s">
        <v>413</v>
      </c>
      <c r="AA104" s="8">
        <v>0</v>
      </c>
      <c r="AB104" s="8">
        <v>0</v>
      </c>
      <c r="AC104" s="8">
        <v>0</v>
      </c>
      <c r="AD104" s="8" t="s">
        <v>551</v>
      </c>
      <c r="AE104" s="8">
        <v>0</v>
      </c>
      <c r="AF104" s="8">
        <v>3115985408</v>
      </c>
      <c r="AG104" s="8">
        <v>0</v>
      </c>
      <c r="AH104" s="8">
        <v>0</v>
      </c>
      <c r="AI104" s="8">
        <v>0</v>
      </c>
      <c r="AJ104" s="8">
        <v>0</v>
      </c>
      <c r="AK104" s="8" t="s">
        <v>334</v>
      </c>
      <c r="AL104" s="8">
        <v>1</v>
      </c>
      <c r="AM104" s="9">
        <v>20475227.059999999</v>
      </c>
      <c r="AN104" s="8">
        <v>0</v>
      </c>
      <c r="AO104" s="8">
        <v>0</v>
      </c>
      <c r="AP104" s="8">
        <v>0</v>
      </c>
      <c r="AQ104" s="8">
        <v>0</v>
      </c>
      <c r="AR104" s="9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12">
        <f t="shared" si="28"/>
        <v>0</v>
      </c>
      <c r="BB104" s="12">
        <f t="shared" si="29"/>
        <v>0</v>
      </c>
      <c r="BC104" s="12">
        <f t="shared" si="30"/>
        <v>0</v>
      </c>
      <c r="BD104" s="13" t="s">
        <v>638</v>
      </c>
      <c r="BE104" s="8">
        <v>210</v>
      </c>
      <c r="BF104" s="12">
        <v>5000</v>
      </c>
      <c r="BG104" s="8" t="s">
        <v>701</v>
      </c>
      <c r="BH104" s="8"/>
    </row>
    <row r="105" spans="1:60" x14ac:dyDescent="0.25">
      <c r="A105" s="8">
        <v>0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2</v>
      </c>
      <c r="J105" s="8">
        <v>9005996947</v>
      </c>
      <c r="K105" s="10">
        <v>44348</v>
      </c>
      <c r="L105" s="10">
        <v>44377</v>
      </c>
      <c r="M105" s="8" t="s">
        <v>51</v>
      </c>
      <c r="N105" s="8">
        <v>52432536</v>
      </c>
      <c r="O105" s="8" t="s">
        <v>104</v>
      </c>
      <c r="P105" s="8" t="s">
        <v>165</v>
      </c>
      <c r="Q105" s="8" t="s">
        <v>236</v>
      </c>
      <c r="R105" s="8" t="s">
        <v>256</v>
      </c>
      <c r="S105" s="11">
        <v>28267</v>
      </c>
      <c r="T105" s="8">
        <v>0</v>
      </c>
      <c r="U105" s="8">
        <v>0</v>
      </c>
      <c r="V105" s="8" t="s">
        <v>495</v>
      </c>
      <c r="W105" s="8">
        <v>0</v>
      </c>
      <c r="X105" s="8" t="s">
        <v>412</v>
      </c>
      <c r="Y105" s="8" t="s">
        <v>413</v>
      </c>
      <c r="Z105" s="8" t="s">
        <v>413</v>
      </c>
      <c r="AA105" s="8">
        <v>0</v>
      </c>
      <c r="AB105" s="8">
        <v>0</v>
      </c>
      <c r="AC105" s="8">
        <v>0</v>
      </c>
      <c r="AD105" s="8" t="s">
        <v>576</v>
      </c>
      <c r="AE105" s="8">
        <v>0</v>
      </c>
      <c r="AF105" s="8">
        <v>3158812057</v>
      </c>
      <c r="AG105" s="8">
        <v>0</v>
      </c>
      <c r="AH105" s="8">
        <v>0</v>
      </c>
      <c r="AI105" s="8">
        <v>0</v>
      </c>
      <c r="AJ105" s="8">
        <v>0</v>
      </c>
      <c r="AK105" s="8" t="s">
        <v>368</v>
      </c>
      <c r="AL105" s="8">
        <v>1</v>
      </c>
      <c r="AM105" s="9">
        <v>71549381</v>
      </c>
      <c r="AN105" s="8">
        <v>0</v>
      </c>
      <c r="AO105" s="8">
        <v>0</v>
      </c>
      <c r="AP105" s="8">
        <v>0</v>
      </c>
      <c r="AQ105" s="8">
        <v>0</v>
      </c>
      <c r="AR105" s="9">
        <v>0</v>
      </c>
      <c r="AS105" s="8">
        <v>0</v>
      </c>
      <c r="AT105" s="8">
        <v>0</v>
      </c>
      <c r="AU105" s="8">
        <v>0</v>
      </c>
      <c r="AV105" s="8">
        <v>0</v>
      </c>
      <c r="AW105" s="8">
        <v>0</v>
      </c>
      <c r="AX105" s="8">
        <v>0</v>
      </c>
      <c r="AY105" s="8">
        <v>0</v>
      </c>
      <c r="AZ105" s="8">
        <v>0</v>
      </c>
      <c r="BA105" s="12">
        <f t="shared" si="28"/>
        <v>0</v>
      </c>
      <c r="BB105" s="12">
        <f t="shared" si="29"/>
        <v>0</v>
      </c>
      <c r="BC105" s="12">
        <f t="shared" si="30"/>
        <v>0</v>
      </c>
      <c r="BD105" s="13" t="s">
        <v>664</v>
      </c>
      <c r="BE105" s="8">
        <v>0</v>
      </c>
      <c r="BF105" s="12">
        <v>5000</v>
      </c>
      <c r="BG105" s="8" t="s">
        <v>701</v>
      </c>
      <c r="BH105" s="8"/>
    </row>
    <row r="106" spans="1:60" x14ac:dyDescent="0.25">
      <c r="A106" s="8">
        <v>0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2</v>
      </c>
      <c r="J106" s="8">
        <v>9003888006</v>
      </c>
      <c r="K106" s="10">
        <v>44348</v>
      </c>
      <c r="L106" s="10">
        <v>44377</v>
      </c>
      <c r="M106" s="8" t="s">
        <v>51</v>
      </c>
      <c r="N106" s="8">
        <v>79786144</v>
      </c>
      <c r="O106" s="8" t="s">
        <v>88</v>
      </c>
      <c r="P106" s="8" t="s">
        <v>89</v>
      </c>
      <c r="Q106" s="8" t="s">
        <v>213</v>
      </c>
      <c r="R106" s="8" t="s">
        <v>175</v>
      </c>
      <c r="S106" s="11">
        <v>27915</v>
      </c>
      <c r="T106" s="8">
        <v>0</v>
      </c>
      <c r="U106" s="8">
        <v>0</v>
      </c>
      <c r="V106" s="8" t="s">
        <v>443</v>
      </c>
      <c r="W106" s="8">
        <v>0</v>
      </c>
      <c r="X106" s="8" t="s">
        <v>412</v>
      </c>
      <c r="Y106" s="8" t="s">
        <v>413</v>
      </c>
      <c r="Z106" s="8" t="s">
        <v>413</v>
      </c>
      <c r="AA106" s="8">
        <v>0</v>
      </c>
      <c r="AB106" s="8">
        <v>0</v>
      </c>
      <c r="AC106" s="8">
        <v>0</v>
      </c>
      <c r="AD106" s="8" t="s">
        <v>531</v>
      </c>
      <c r="AE106" s="8">
        <v>0</v>
      </c>
      <c r="AF106" s="8">
        <v>3012489420</v>
      </c>
      <c r="AG106" s="8">
        <v>0</v>
      </c>
      <c r="AH106" s="8">
        <v>0</v>
      </c>
      <c r="AI106" s="8">
        <v>0</v>
      </c>
      <c r="AJ106" s="8">
        <v>0</v>
      </c>
      <c r="AK106" s="8" t="s">
        <v>391</v>
      </c>
      <c r="AL106" s="8">
        <v>1</v>
      </c>
      <c r="AM106" s="9">
        <v>149614759</v>
      </c>
      <c r="AN106" s="8">
        <v>0</v>
      </c>
      <c r="AO106" s="8">
        <v>0</v>
      </c>
      <c r="AP106" s="8">
        <v>0</v>
      </c>
      <c r="AQ106" s="8">
        <v>0</v>
      </c>
      <c r="AR106" s="9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12">
        <f t="shared" si="28"/>
        <v>0</v>
      </c>
      <c r="BB106" s="12">
        <f t="shared" si="29"/>
        <v>0</v>
      </c>
      <c r="BC106" s="12">
        <f t="shared" si="30"/>
        <v>0</v>
      </c>
      <c r="BD106" s="13" t="s">
        <v>615</v>
      </c>
      <c r="BE106" s="8">
        <v>60</v>
      </c>
      <c r="BF106" s="12">
        <v>5000</v>
      </c>
      <c r="BG106" s="8" t="s">
        <v>701</v>
      </c>
      <c r="BH106" s="8"/>
    </row>
    <row r="107" spans="1:60" x14ac:dyDescent="0.25">
      <c r="A107" s="8">
        <v>0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2</v>
      </c>
      <c r="J107" s="8">
        <v>51995475</v>
      </c>
      <c r="K107" s="10">
        <v>44348</v>
      </c>
      <c r="L107" s="10">
        <v>44377</v>
      </c>
      <c r="M107" s="8" t="s">
        <v>51</v>
      </c>
      <c r="N107" s="8">
        <v>51995475</v>
      </c>
      <c r="O107" s="8" t="s">
        <v>65</v>
      </c>
      <c r="P107" s="8" t="s">
        <v>53</v>
      </c>
      <c r="Q107" s="8" t="s">
        <v>192</v>
      </c>
      <c r="R107" s="8">
        <v>0</v>
      </c>
      <c r="S107" s="11">
        <v>25612</v>
      </c>
      <c r="T107" s="8">
        <v>0</v>
      </c>
      <c r="U107" s="8">
        <v>0</v>
      </c>
      <c r="V107" s="8" t="s">
        <v>423</v>
      </c>
      <c r="W107" s="8">
        <v>0</v>
      </c>
      <c r="X107" s="8" t="s">
        <v>424</v>
      </c>
      <c r="Y107" s="8" t="s">
        <v>425</v>
      </c>
      <c r="Z107" s="8" t="s">
        <v>425</v>
      </c>
      <c r="AA107" s="8">
        <v>0</v>
      </c>
      <c r="AB107" s="8">
        <v>0</v>
      </c>
      <c r="AC107" s="8">
        <v>0</v>
      </c>
      <c r="AD107" s="8" t="s">
        <v>514</v>
      </c>
      <c r="AE107" s="8">
        <v>0</v>
      </c>
      <c r="AF107" s="8">
        <v>3182659050</v>
      </c>
      <c r="AG107" s="8">
        <v>0</v>
      </c>
      <c r="AH107" s="8">
        <v>0</v>
      </c>
      <c r="AI107" s="8">
        <v>0</v>
      </c>
      <c r="AJ107" s="8">
        <v>0</v>
      </c>
      <c r="AK107" s="8" t="s">
        <v>290</v>
      </c>
      <c r="AL107" s="8">
        <v>1</v>
      </c>
      <c r="AM107" s="9">
        <v>1765193</v>
      </c>
      <c r="AN107" s="8">
        <v>0</v>
      </c>
      <c r="AO107" s="8">
        <v>0</v>
      </c>
      <c r="AP107" s="8">
        <v>0</v>
      </c>
      <c r="AQ107" s="8">
        <v>0</v>
      </c>
      <c r="AR107" s="9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12">
        <f t="shared" ref="BA107:BA114" si="31">+AR107*3.825/1000/12</f>
        <v>0</v>
      </c>
      <c r="BB107" s="12">
        <f t="shared" ref="BB107:BB114" si="32">+BA107*AU107</f>
        <v>0</v>
      </c>
      <c r="BC107" s="12">
        <f t="shared" ref="BC107:BC114" si="33">ROUND(BA107+BB107,1)</f>
        <v>0</v>
      </c>
      <c r="BD107" s="13" t="s">
        <v>597</v>
      </c>
      <c r="BE107" s="8">
        <v>30</v>
      </c>
      <c r="BF107" s="12">
        <v>5000</v>
      </c>
      <c r="BG107" s="8" t="s">
        <v>702</v>
      </c>
      <c r="BH107" s="8"/>
    </row>
    <row r="108" spans="1:60" x14ac:dyDescent="0.25">
      <c r="A108" s="8">
        <v>0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2</v>
      </c>
      <c r="J108" s="8">
        <v>19396406</v>
      </c>
      <c r="K108" s="10">
        <v>44348</v>
      </c>
      <c r="L108" s="10">
        <v>44377</v>
      </c>
      <c r="M108" s="8" t="s">
        <v>51</v>
      </c>
      <c r="N108" s="8">
        <v>19396406</v>
      </c>
      <c r="O108" s="8" t="s">
        <v>106</v>
      </c>
      <c r="P108" s="8">
        <v>0</v>
      </c>
      <c r="Q108" s="8" t="s">
        <v>225</v>
      </c>
      <c r="R108" s="8">
        <v>0</v>
      </c>
      <c r="S108" s="11">
        <v>21941</v>
      </c>
      <c r="T108" s="8">
        <v>0</v>
      </c>
      <c r="U108" s="8">
        <v>0</v>
      </c>
      <c r="V108" s="8" t="s">
        <v>454</v>
      </c>
      <c r="W108" s="8">
        <v>0</v>
      </c>
      <c r="X108" s="8" t="s">
        <v>412</v>
      </c>
      <c r="Y108" s="8" t="s">
        <v>413</v>
      </c>
      <c r="Z108" s="8" t="s">
        <v>413</v>
      </c>
      <c r="AA108" s="8">
        <v>0</v>
      </c>
      <c r="AB108" s="8">
        <v>0</v>
      </c>
      <c r="AC108" s="8">
        <v>0</v>
      </c>
      <c r="AD108" s="8" t="s">
        <v>500</v>
      </c>
      <c r="AE108" s="8">
        <v>0</v>
      </c>
      <c r="AF108" s="8">
        <v>3209115958</v>
      </c>
      <c r="AG108" s="8">
        <v>0</v>
      </c>
      <c r="AH108" s="8">
        <v>0</v>
      </c>
      <c r="AI108" s="8">
        <v>0</v>
      </c>
      <c r="AJ108" s="8">
        <v>0</v>
      </c>
      <c r="AK108" s="8" t="s">
        <v>319</v>
      </c>
      <c r="AL108" s="8">
        <v>1</v>
      </c>
      <c r="AM108" s="9">
        <v>13909707</v>
      </c>
      <c r="AN108" s="8">
        <v>0</v>
      </c>
      <c r="AO108" s="8">
        <v>0</v>
      </c>
      <c r="AP108" s="8">
        <v>0</v>
      </c>
      <c r="AQ108" s="8">
        <v>0</v>
      </c>
      <c r="AR108" s="9">
        <v>0</v>
      </c>
      <c r="AS108" s="8">
        <v>0</v>
      </c>
      <c r="AT108" s="8">
        <v>0</v>
      </c>
      <c r="AU108" s="8">
        <v>0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12">
        <f t="shared" si="31"/>
        <v>0</v>
      </c>
      <c r="BB108" s="12">
        <f t="shared" si="32"/>
        <v>0</v>
      </c>
      <c r="BC108" s="12">
        <f t="shared" si="33"/>
        <v>0</v>
      </c>
      <c r="BD108" s="13" t="s">
        <v>625</v>
      </c>
      <c r="BE108" s="8">
        <v>0</v>
      </c>
      <c r="BF108" s="12">
        <v>5000</v>
      </c>
      <c r="BG108" s="8" t="s">
        <v>702</v>
      </c>
      <c r="BH108" s="8"/>
    </row>
    <row r="109" spans="1:60" x14ac:dyDescent="0.25">
      <c r="A109" s="8">
        <v>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2</v>
      </c>
      <c r="J109" s="8">
        <v>9001138117</v>
      </c>
      <c r="K109" s="10">
        <v>44348</v>
      </c>
      <c r="L109" s="10">
        <v>44377</v>
      </c>
      <c r="M109" s="8" t="s">
        <v>51</v>
      </c>
      <c r="N109" s="8">
        <v>79286036</v>
      </c>
      <c r="O109" s="8" t="s">
        <v>84</v>
      </c>
      <c r="P109" s="8" t="s">
        <v>85</v>
      </c>
      <c r="Q109" s="8" t="s">
        <v>210</v>
      </c>
      <c r="R109" s="8" t="s">
        <v>211</v>
      </c>
      <c r="S109" s="11">
        <v>25297</v>
      </c>
      <c r="T109" s="8">
        <v>0</v>
      </c>
      <c r="U109" s="8">
        <v>0</v>
      </c>
      <c r="V109" s="8" t="s">
        <v>441</v>
      </c>
      <c r="W109" s="8">
        <v>0</v>
      </c>
      <c r="X109" s="8" t="s">
        <v>412</v>
      </c>
      <c r="Y109" s="8" t="s">
        <v>413</v>
      </c>
      <c r="Z109" s="8" t="s">
        <v>413</v>
      </c>
      <c r="AA109" s="8">
        <v>0</v>
      </c>
      <c r="AB109" s="8">
        <v>0</v>
      </c>
      <c r="AC109" s="8">
        <v>0</v>
      </c>
      <c r="AD109" s="8" t="s">
        <v>529</v>
      </c>
      <c r="AE109" s="8">
        <v>0</v>
      </c>
      <c r="AF109" s="8">
        <v>3108195500</v>
      </c>
      <c r="AG109" s="8">
        <v>0</v>
      </c>
      <c r="AH109" s="8">
        <v>0</v>
      </c>
      <c r="AI109" s="8">
        <v>0</v>
      </c>
      <c r="AJ109" s="8">
        <v>0</v>
      </c>
      <c r="AK109" s="8" t="s">
        <v>308</v>
      </c>
      <c r="AL109" s="8">
        <v>1</v>
      </c>
      <c r="AM109" s="9">
        <v>9432247</v>
      </c>
      <c r="AN109" s="8">
        <v>0</v>
      </c>
      <c r="AO109" s="8">
        <v>0</v>
      </c>
      <c r="AP109" s="8">
        <v>0</v>
      </c>
      <c r="AQ109" s="8">
        <v>0</v>
      </c>
      <c r="AR109" s="9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12">
        <f t="shared" si="31"/>
        <v>0</v>
      </c>
      <c r="BB109" s="12">
        <f t="shared" si="32"/>
        <v>0</v>
      </c>
      <c r="BC109" s="12">
        <f t="shared" si="33"/>
        <v>0</v>
      </c>
      <c r="BD109" s="13" t="s">
        <v>613</v>
      </c>
      <c r="BE109" s="8" t="s">
        <v>678</v>
      </c>
      <c r="BF109" s="12">
        <v>5000</v>
      </c>
      <c r="BG109" s="8" t="s">
        <v>702</v>
      </c>
      <c r="BH109" s="8"/>
    </row>
    <row r="110" spans="1:60" x14ac:dyDescent="0.25">
      <c r="A110" s="8">
        <v>0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2</v>
      </c>
      <c r="J110" s="8">
        <v>80853991</v>
      </c>
      <c r="K110" s="10">
        <v>44348</v>
      </c>
      <c r="L110" s="10">
        <v>44377</v>
      </c>
      <c r="M110" s="8" t="s">
        <v>51</v>
      </c>
      <c r="N110" s="8">
        <v>80853991</v>
      </c>
      <c r="O110" s="8" t="s">
        <v>103</v>
      </c>
      <c r="P110" s="8" t="s">
        <v>104</v>
      </c>
      <c r="Q110" s="8" t="s">
        <v>224</v>
      </c>
      <c r="R110" s="8" t="s">
        <v>199</v>
      </c>
      <c r="S110" s="11">
        <v>31296</v>
      </c>
      <c r="T110" s="8">
        <v>0</v>
      </c>
      <c r="U110" s="8">
        <v>0</v>
      </c>
      <c r="V110" s="8" t="s">
        <v>453</v>
      </c>
      <c r="W110" s="8">
        <v>0</v>
      </c>
      <c r="X110" s="8" t="s">
        <v>412</v>
      </c>
      <c r="Y110" s="8" t="s">
        <v>413</v>
      </c>
      <c r="Z110" s="8" t="s">
        <v>413</v>
      </c>
      <c r="AA110" s="8">
        <v>0</v>
      </c>
      <c r="AB110" s="8">
        <v>0</v>
      </c>
      <c r="AC110" s="8">
        <v>0</v>
      </c>
      <c r="AD110" s="8" t="s">
        <v>539</v>
      </c>
      <c r="AE110" s="8">
        <v>0</v>
      </c>
      <c r="AF110" s="8">
        <v>3213514138</v>
      </c>
      <c r="AG110" s="8">
        <v>0</v>
      </c>
      <c r="AH110" s="8">
        <v>0</v>
      </c>
      <c r="AI110" s="8">
        <v>0</v>
      </c>
      <c r="AJ110" s="8">
        <v>0</v>
      </c>
      <c r="AK110" s="8" t="s">
        <v>318</v>
      </c>
      <c r="AL110" s="8">
        <v>1</v>
      </c>
      <c r="AM110" s="9">
        <v>13553966</v>
      </c>
      <c r="AN110" s="8">
        <v>0</v>
      </c>
      <c r="AO110" s="8">
        <v>0</v>
      </c>
      <c r="AP110" s="8">
        <v>0</v>
      </c>
      <c r="AQ110" s="8">
        <v>0</v>
      </c>
      <c r="AR110" s="9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12">
        <f t="shared" si="31"/>
        <v>0</v>
      </c>
      <c r="BB110" s="12">
        <f t="shared" si="32"/>
        <v>0</v>
      </c>
      <c r="BC110" s="12">
        <f t="shared" si="33"/>
        <v>0</v>
      </c>
      <c r="BD110" s="13" t="s">
        <v>624</v>
      </c>
      <c r="BE110" s="8">
        <v>30</v>
      </c>
      <c r="BF110" s="12">
        <v>5000</v>
      </c>
      <c r="BG110" s="8" t="s">
        <v>702</v>
      </c>
      <c r="BH110" s="8"/>
    </row>
    <row r="111" spans="1:60" x14ac:dyDescent="0.25">
      <c r="A111" s="8">
        <v>0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2</v>
      </c>
      <c r="J111" s="8">
        <v>23489136</v>
      </c>
      <c r="K111" s="10">
        <v>44348</v>
      </c>
      <c r="L111" s="10">
        <v>44377</v>
      </c>
      <c r="M111" s="8" t="s">
        <v>51</v>
      </c>
      <c r="N111" s="8">
        <v>23489136</v>
      </c>
      <c r="O111" s="8" t="s">
        <v>81</v>
      </c>
      <c r="P111" s="8"/>
      <c r="Q111" s="8" t="s">
        <v>248</v>
      </c>
      <c r="R111" s="8" t="s">
        <v>54</v>
      </c>
      <c r="S111" s="11">
        <v>20795</v>
      </c>
      <c r="T111" s="8">
        <v>0</v>
      </c>
      <c r="U111" s="8">
        <v>0</v>
      </c>
      <c r="V111" s="8" t="s">
        <v>472</v>
      </c>
      <c r="W111" s="8">
        <v>0</v>
      </c>
      <c r="X111" s="8" t="s">
        <v>412</v>
      </c>
      <c r="Y111" s="8" t="s">
        <v>413</v>
      </c>
      <c r="Z111" s="8" t="s">
        <v>413</v>
      </c>
      <c r="AA111" s="8">
        <v>0</v>
      </c>
      <c r="AB111" s="8">
        <v>0</v>
      </c>
      <c r="AC111" s="8">
        <v>0</v>
      </c>
      <c r="AD111" s="8" t="s">
        <v>556</v>
      </c>
      <c r="AE111" s="8">
        <v>0</v>
      </c>
      <c r="AF111" s="8">
        <v>3107750217</v>
      </c>
      <c r="AG111" s="8">
        <v>0</v>
      </c>
      <c r="AH111" s="8">
        <v>0</v>
      </c>
      <c r="AI111" s="8">
        <v>0</v>
      </c>
      <c r="AJ111" s="8">
        <v>0</v>
      </c>
      <c r="AK111" s="8" t="s">
        <v>339</v>
      </c>
      <c r="AL111" s="8">
        <v>1</v>
      </c>
      <c r="AM111" s="9">
        <v>25254518</v>
      </c>
      <c r="AN111" s="8">
        <v>0</v>
      </c>
      <c r="AO111" s="8">
        <v>0</v>
      </c>
      <c r="AP111" s="8">
        <v>0</v>
      </c>
      <c r="AQ111" s="8">
        <v>0</v>
      </c>
      <c r="AR111" s="9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12">
        <f t="shared" si="31"/>
        <v>0</v>
      </c>
      <c r="BB111" s="12">
        <f t="shared" si="32"/>
        <v>0</v>
      </c>
      <c r="BC111" s="12">
        <f t="shared" si="33"/>
        <v>0</v>
      </c>
      <c r="BD111" s="13" t="s">
        <v>643</v>
      </c>
      <c r="BE111" s="8">
        <v>0</v>
      </c>
      <c r="BF111" s="12">
        <v>5000</v>
      </c>
      <c r="BG111" s="8" t="s">
        <v>702</v>
      </c>
      <c r="BH111" s="8"/>
    </row>
    <row r="112" spans="1:60" x14ac:dyDescent="0.25">
      <c r="A112" s="8">
        <v>0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2</v>
      </c>
      <c r="J112" s="8">
        <v>9008478084</v>
      </c>
      <c r="K112" s="10">
        <v>44348</v>
      </c>
      <c r="L112" s="10">
        <v>44377</v>
      </c>
      <c r="M112" s="8" t="s">
        <v>51</v>
      </c>
      <c r="N112" s="8">
        <v>73157577</v>
      </c>
      <c r="O112" s="8" t="s">
        <v>90</v>
      </c>
      <c r="P112" s="8" t="s">
        <v>91</v>
      </c>
      <c r="Q112" s="8" t="s">
        <v>214</v>
      </c>
      <c r="R112" s="8" t="s">
        <v>215</v>
      </c>
      <c r="S112" s="11">
        <v>26629</v>
      </c>
      <c r="T112" s="8">
        <v>0</v>
      </c>
      <c r="U112" s="8">
        <v>0</v>
      </c>
      <c r="V112" s="8" t="s">
        <v>444</v>
      </c>
      <c r="W112" s="8">
        <v>0</v>
      </c>
      <c r="X112" s="8" t="s">
        <v>424</v>
      </c>
      <c r="Y112" s="8" t="s">
        <v>445</v>
      </c>
      <c r="Z112" s="8" t="s">
        <v>445</v>
      </c>
      <c r="AA112" s="8">
        <v>0</v>
      </c>
      <c r="AB112" s="8">
        <v>0</v>
      </c>
      <c r="AC112" s="8">
        <v>0</v>
      </c>
      <c r="AD112" s="8" t="s">
        <v>532</v>
      </c>
      <c r="AE112" s="8">
        <v>0</v>
      </c>
      <c r="AF112" s="8">
        <v>3174400551</v>
      </c>
      <c r="AG112" s="8">
        <v>0</v>
      </c>
      <c r="AH112" s="8">
        <v>0</v>
      </c>
      <c r="AI112" s="8">
        <v>0</v>
      </c>
      <c r="AJ112" s="8">
        <v>0</v>
      </c>
      <c r="AK112" s="8" t="s">
        <v>405</v>
      </c>
      <c r="AL112" s="8">
        <v>1</v>
      </c>
      <c r="AM112" s="9">
        <v>337775185</v>
      </c>
      <c r="AN112" s="8">
        <v>0</v>
      </c>
      <c r="AO112" s="8">
        <v>0</v>
      </c>
      <c r="AP112" s="8">
        <v>0</v>
      </c>
      <c r="AQ112" s="8">
        <v>0</v>
      </c>
      <c r="AR112" s="9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12">
        <f t="shared" si="31"/>
        <v>0</v>
      </c>
      <c r="BB112" s="12">
        <f t="shared" si="32"/>
        <v>0</v>
      </c>
      <c r="BC112" s="12">
        <f t="shared" si="33"/>
        <v>0</v>
      </c>
      <c r="BD112" s="13" t="s">
        <v>616</v>
      </c>
      <c r="BE112" s="8">
        <v>0</v>
      </c>
      <c r="BF112" s="12">
        <v>5000</v>
      </c>
      <c r="BG112" s="8" t="s">
        <v>702</v>
      </c>
      <c r="BH112" s="8"/>
    </row>
    <row r="113" spans="1:60" x14ac:dyDescent="0.25">
      <c r="A113" s="8">
        <v>0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2</v>
      </c>
      <c r="J113" s="8">
        <v>9008478084</v>
      </c>
      <c r="K113" s="10">
        <v>44348</v>
      </c>
      <c r="L113" s="10">
        <v>44377</v>
      </c>
      <c r="M113" s="8" t="s">
        <v>51</v>
      </c>
      <c r="N113" s="8">
        <v>73157577</v>
      </c>
      <c r="O113" s="8" t="s">
        <v>90</v>
      </c>
      <c r="P113" s="8" t="s">
        <v>91</v>
      </c>
      <c r="Q113" s="8" t="s">
        <v>214</v>
      </c>
      <c r="R113" s="8" t="s">
        <v>215</v>
      </c>
      <c r="S113" s="11">
        <v>26629</v>
      </c>
      <c r="T113" s="8">
        <v>0</v>
      </c>
      <c r="U113" s="8">
        <v>0</v>
      </c>
      <c r="V113" s="8" t="s">
        <v>444</v>
      </c>
      <c r="W113" s="8">
        <v>0</v>
      </c>
      <c r="X113" s="8" t="s">
        <v>424</v>
      </c>
      <c r="Y113" s="8" t="s">
        <v>445</v>
      </c>
      <c r="Z113" s="8" t="s">
        <v>445</v>
      </c>
      <c r="AA113" s="8">
        <v>0</v>
      </c>
      <c r="AB113" s="8">
        <v>0</v>
      </c>
      <c r="AC113" s="8">
        <v>0</v>
      </c>
      <c r="AD113" s="8" t="s">
        <v>532</v>
      </c>
      <c r="AE113" s="8">
        <v>0</v>
      </c>
      <c r="AF113" s="8">
        <v>3174400551</v>
      </c>
      <c r="AG113" s="8">
        <v>0</v>
      </c>
      <c r="AH113" s="8">
        <v>0</v>
      </c>
      <c r="AI113" s="8">
        <v>0</v>
      </c>
      <c r="AJ113" s="8">
        <v>0</v>
      </c>
      <c r="AK113" s="8" t="s">
        <v>406</v>
      </c>
      <c r="AL113" s="8">
        <v>1</v>
      </c>
      <c r="AM113" s="9">
        <v>358496751</v>
      </c>
      <c r="AN113" s="8">
        <v>0</v>
      </c>
      <c r="AO113" s="8">
        <v>0</v>
      </c>
      <c r="AP113" s="8">
        <v>0</v>
      </c>
      <c r="AQ113" s="8">
        <v>0</v>
      </c>
      <c r="AR113" s="9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12">
        <f t="shared" si="31"/>
        <v>0</v>
      </c>
      <c r="BB113" s="12">
        <f t="shared" si="32"/>
        <v>0</v>
      </c>
      <c r="BC113" s="12">
        <f t="shared" si="33"/>
        <v>0</v>
      </c>
      <c r="BD113" s="13" t="s">
        <v>616</v>
      </c>
      <c r="BE113" s="8">
        <v>0</v>
      </c>
      <c r="BF113" s="12">
        <v>5000</v>
      </c>
      <c r="BG113" s="8" t="s">
        <v>702</v>
      </c>
      <c r="BH113" s="8"/>
    </row>
    <row r="114" spans="1:60" x14ac:dyDescent="0.25">
      <c r="A114" s="8">
        <v>0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2</v>
      </c>
      <c r="J114" s="8">
        <v>9005063191</v>
      </c>
      <c r="K114" s="10">
        <v>44348</v>
      </c>
      <c r="L114" s="10">
        <v>44377</v>
      </c>
      <c r="M114" s="8" t="s">
        <v>51</v>
      </c>
      <c r="N114" s="8">
        <v>79858090</v>
      </c>
      <c r="O114" s="8" t="s">
        <v>98</v>
      </c>
      <c r="P114" s="8" t="s">
        <v>98</v>
      </c>
      <c r="Q114" s="8" t="s">
        <v>251</v>
      </c>
      <c r="R114" s="8">
        <v>0</v>
      </c>
      <c r="S114" s="11">
        <v>27363</v>
      </c>
      <c r="T114" s="8">
        <v>0</v>
      </c>
      <c r="U114" s="8">
        <v>0</v>
      </c>
      <c r="V114" s="8" t="s">
        <v>474</v>
      </c>
      <c r="W114" s="8">
        <v>0</v>
      </c>
      <c r="X114" s="8" t="s">
        <v>412</v>
      </c>
      <c r="Y114" s="8" t="s">
        <v>413</v>
      </c>
      <c r="Z114" s="8" t="s">
        <v>413</v>
      </c>
      <c r="AA114" s="8">
        <v>0</v>
      </c>
      <c r="AB114" s="8">
        <v>0</v>
      </c>
      <c r="AC114" s="8">
        <v>0</v>
      </c>
      <c r="AD114" s="8" t="s">
        <v>558</v>
      </c>
      <c r="AE114" s="8">
        <v>0</v>
      </c>
      <c r="AF114" s="8">
        <v>3107721809</v>
      </c>
      <c r="AG114" s="8">
        <v>0</v>
      </c>
      <c r="AH114" s="8">
        <v>0</v>
      </c>
      <c r="AI114" s="8">
        <v>0</v>
      </c>
      <c r="AJ114" s="8">
        <v>0</v>
      </c>
      <c r="AK114" s="8" t="s">
        <v>342</v>
      </c>
      <c r="AL114" s="8">
        <v>1</v>
      </c>
      <c r="AM114" s="9">
        <v>31053986</v>
      </c>
      <c r="AN114" s="8">
        <v>0</v>
      </c>
      <c r="AO114" s="8">
        <v>0</v>
      </c>
      <c r="AP114" s="8">
        <v>0</v>
      </c>
      <c r="AQ114" s="8">
        <v>0</v>
      </c>
      <c r="AR114" s="9">
        <v>0</v>
      </c>
      <c r="AS114" s="8">
        <v>0</v>
      </c>
      <c r="AT114" s="8">
        <v>0</v>
      </c>
      <c r="AU114" s="8">
        <v>0.5</v>
      </c>
      <c r="AV114" s="8">
        <v>0</v>
      </c>
      <c r="AW114" s="8">
        <v>0</v>
      </c>
      <c r="AX114" s="8">
        <v>0</v>
      </c>
      <c r="AY114" s="8">
        <v>0</v>
      </c>
      <c r="AZ114" s="8">
        <v>0</v>
      </c>
      <c r="BA114" s="12">
        <f t="shared" si="31"/>
        <v>0</v>
      </c>
      <c r="BB114" s="12">
        <f t="shared" si="32"/>
        <v>0</v>
      </c>
      <c r="BC114" s="12">
        <f t="shared" si="33"/>
        <v>0</v>
      </c>
      <c r="BD114" s="13" t="s">
        <v>645</v>
      </c>
      <c r="BE114" s="8">
        <v>60</v>
      </c>
      <c r="BF114" s="12">
        <v>5000</v>
      </c>
      <c r="BG114" s="8" t="s">
        <v>702</v>
      </c>
      <c r="BH114" s="8"/>
    </row>
    <row r="115" spans="1:60" x14ac:dyDescent="0.25">
      <c r="A115" s="8">
        <v>0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2</v>
      </c>
      <c r="J115" s="8">
        <v>10266432</v>
      </c>
      <c r="K115" s="10">
        <v>44348</v>
      </c>
      <c r="L115" s="10">
        <v>44377</v>
      </c>
      <c r="M115" s="8" t="s">
        <v>51</v>
      </c>
      <c r="N115" s="8">
        <v>51736183</v>
      </c>
      <c r="O115" s="8" t="s">
        <v>166</v>
      </c>
      <c r="P115" s="8" t="s">
        <v>183</v>
      </c>
      <c r="Q115" s="8" t="s">
        <v>199</v>
      </c>
      <c r="R115" s="8">
        <v>0</v>
      </c>
      <c r="S115" s="11">
        <v>23426</v>
      </c>
      <c r="T115" s="8">
        <v>0</v>
      </c>
      <c r="U115" s="8">
        <v>0</v>
      </c>
      <c r="V115" s="8" t="s">
        <v>459</v>
      </c>
      <c r="W115" s="8">
        <v>0</v>
      </c>
      <c r="X115" s="8" t="s">
        <v>412</v>
      </c>
      <c r="Y115" s="8" t="s">
        <v>413</v>
      </c>
      <c r="Z115" s="8" t="s">
        <v>413</v>
      </c>
      <c r="AA115" s="8">
        <v>0</v>
      </c>
      <c r="AB115" s="8">
        <v>0</v>
      </c>
      <c r="AC115" s="8">
        <v>0</v>
      </c>
      <c r="AD115" s="8" t="s">
        <v>544</v>
      </c>
      <c r="AE115" s="8">
        <v>0</v>
      </c>
      <c r="AF115" s="8">
        <v>3107648500</v>
      </c>
      <c r="AG115" s="8">
        <v>0</v>
      </c>
      <c r="AH115" s="8">
        <v>0</v>
      </c>
      <c r="AI115" s="8">
        <v>0</v>
      </c>
      <c r="AJ115" s="8">
        <v>0</v>
      </c>
      <c r="AK115" s="8" t="s">
        <v>403</v>
      </c>
      <c r="AL115" s="8">
        <v>1</v>
      </c>
      <c r="AM115" s="9">
        <v>269925647</v>
      </c>
      <c r="AN115" s="8">
        <v>0</v>
      </c>
      <c r="AO115" s="8">
        <v>0</v>
      </c>
      <c r="AP115" s="8">
        <v>0</v>
      </c>
      <c r="AQ115" s="8">
        <v>0</v>
      </c>
      <c r="AR115" s="9">
        <v>233124006</v>
      </c>
      <c r="AS115" s="8">
        <v>0</v>
      </c>
      <c r="AT115" s="8">
        <v>0</v>
      </c>
      <c r="AU115" s="8">
        <v>0.25</v>
      </c>
      <c r="AV115" s="8">
        <v>0</v>
      </c>
      <c r="AW115" s="8">
        <v>0</v>
      </c>
      <c r="AX115" s="8">
        <v>0</v>
      </c>
      <c r="AY115" s="8">
        <v>0</v>
      </c>
      <c r="AZ115" s="8">
        <v>0</v>
      </c>
      <c r="BA115" s="12">
        <f>+AR115*3.825/1000/12</f>
        <v>74308.276912500005</v>
      </c>
      <c r="BB115" s="12">
        <f>+BA115*AU115</f>
        <v>18577.069228125001</v>
      </c>
      <c r="BC115" s="12">
        <f>ROUND(BA115+BB115,1)</f>
        <v>92885.3</v>
      </c>
      <c r="BD115" s="13" t="s">
        <v>676</v>
      </c>
      <c r="BE115" s="8">
        <v>0</v>
      </c>
      <c r="BF115" s="12">
        <v>5000</v>
      </c>
      <c r="BG115" s="8" t="s">
        <v>703</v>
      </c>
      <c r="BH115" s="8"/>
    </row>
    <row r="116" spans="1:60" x14ac:dyDescent="0.25">
      <c r="A116" s="8">
        <v>0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2</v>
      </c>
      <c r="J116" s="8">
        <v>9003625592</v>
      </c>
      <c r="K116" s="10">
        <v>44348</v>
      </c>
      <c r="L116" s="10">
        <v>44377</v>
      </c>
      <c r="M116" s="8" t="s">
        <v>51</v>
      </c>
      <c r="N116" s="8">
        <v>79553547</v>
      </c>
      <c r="O116" s="8" t="s">
        <v>137</v>
      </c>
      <c r="P116" s="8" t="s">
        <v>172</v>
      </c>
      <c r="Q116" s="8" t="s">
        <v>273</v>
      </c>
      <c r="R116" s="8" t="s">
        <v>274</v>
      </c>
      <c r="S116" s="11">
        <v>25965</v>
      </c>
      <c r="T116" s="8">
        <v>0</v>
      </c>
      <c r="U116" s="8">
        <v>0</v>
      </c>
      <c r="V116" s="8" t="s">
        <v>502</v>
      </c>
      <c r="W116" s="8">
        <v>0</v>
      </c>
      <c r="X116" s="8" t="s">
        <v>412</v>
      </c>
      <c r="Y116" s="8" t="s">
        <v>413</v>
      </c>
      <c r="Z116" s="8" t="s">
        <v>413</v>
      </c>
      <c r="AA116" s="8">
        <v>0</v>
      </c>
      <c r="AB116" s="8">
        <v>0</v>
      </c>
      <c r="AC116" s="8">
        <v>0</v>
      </c>
      <c r="AD116" s="8" t="s">
        <v>582</v>
      </c>
      <c r="AE116" s="8">
        <v>0</v>
      </c>
      <c r="AF116" s="8">
        <v>3102225770</v>
      </c>
      <c r="AG116" s="8">
        <v>0</v>
      </c>
      <c r="AH116" s="8">
        <v>0</v>
      </c>
      <c r="AI116" s="8">
        <v>0</v>
      </c>
      <c r="AJ116" s="8">
        <v>0</v>
      </c>
      <c r="AK116" s="8" t="s">
        <v>386</v>
      </c>
      <c r="AL116" s="8">
        <v>1</v>
      </c>
      <c r="AM116" s="9">
        <v>105950582</v>
      </c>
      <c r="AN116" s="8">
        <v>0</v>
      </c>
      <c r="AO116" s="8">
        <v>0</v>
      </c>
      <c r="AP116" s="8">
        <v>0</v>
      </c>
      <c r="AQ116" s="8">
        <v>0</v>
      </c>
      <c r="AR116" s="9">
        <v>12352567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0</v>
      </c>
      <c r="AZ116" s="8">
        <v>0</v>
      </c>
      <c r="BA116" s="12">
        <f t="shared" ref="BA116:BA122" si="34">+AR116*3.825/1000/12</f>
        <v>3937.3807312499998</v>
      </c>
      <c r="BB116" s="12">
        <f t="shared" ref="BB116:BB122" si="35">+BA116*AU116</f>
        <v>0</v>
      </c>
      <c r="BC116" s="12">
        <f t="shared" ref="BC116:BC122" si="36">ROUND(BA116+BB116,1)</f>
        <v>3937.4</v>
      </c>
      <c r="BD116" s="13" t="s">
        <v>670</v>
      </c>
      <c r="BE116" s="8">
        <v>0</v>
      </c>
      <c r="BF116" s="12">
        <v>5000</v>
      </c>
      <c r="BG116" s="8" t="s">
        <v>704</v>
      </c>
      <c r="BH116" s="8"/>
    </row>
    <row r="117" spans="1:60" x14ac:dyDescent="0.25">
      <c r="A117" s="8">
        <v>0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2</v>
      </c>
      <c r="J117" s="8">
        <v>8301026220</v>
      </c>
      <c r="K117" s="10">
        <v>44348</v>
      </c>
      <c r="L117" s="10">
        <v>44377</v>
      </c>
      <c r="M117" s="8" t="s">
        <v>51</v>
      </c>
      <c r="N117" s="8">
        <v>19435836</v>
      </c>
      <c r="O117" s="8" t="s">
        <v>80</v>
      </c>
      <c r="P117" s="8" t="s">
        <v>56</v>
      </c>
      <c r="Q117" s="8" t="s">
        <v>206</v>
      </c>
      <c r="R117" s="8">
        <v>0</v>
      </c>
      <c r="S117" s="11">
        <v>22125</v>
      </c>
      <c r="T117" s="8">
        <v>0</v>
      </c>
      <c r="U117" s="8">
        <v>0</v>
      </c>
      <c r="V117" s="8" t="s">
        <v>438</v>
      </c>
      <c r="W117" s="8">
        <v>0</v>
      </c>
      <c r="X117" s="8" t="s">
        <v>412</v>
      </c>
      <c r="Y117" s="8" t="s">
        <v>413</v>
      </c>
      <c r="Z117" s="8" t="s">
        <v>413</v>
      </c>
      <c r="AA117" s="8">
        <v>0</v>
      </c>
      <c r="AB117" s="8">
        <v>0</v>
      </c>
      <c r="AC117" s="8">
        <v>0</v>
      </c>
      <c r="AD117" s="8" t="s">
        <v>526</v>
      </c>
      <c r="AE117" s="8">
        <v>0</v>
      </c>
      <c r="AF117" s="8">
        <v>3108079593</v>
      </c>
      <c r="AG117" s="8">
        <v>0</v>
      </c>
      <c r="AH117" s="8">
        <v>0</v>
      </c>
      <c r="AI117" s="8">
        <v>0</v>
      </c>
      <c r="AJ117" s="8">
        <v>0</v>
      </c>
      <c r="AK117" s="8" t="s">
        <v>385</v>
      </c>
      <c r="AL117" s="8">
        <v>1</v>
      </c>
      <c r="AM117" s="9">
        <v>105444592</v>
      </c>
      <c r="AN117" s="8">
        <v>0</v>
      </c>
      <c r="AO117" s="8">
        <v>0</v>
      </c>
      <c r="AP117" s="8">
        <v>0</v>
      </c>
      <c r="AQ117" s="8">
        <v>0</v>
      </c>
      <c r="AR117" s="9">
        <v>14548893</v>
      </c>
      <c r="AS117" s="8">
        <v>0</v>
      </c>
      <c r="AT117" s="8">
        <v>0</v>
      </c>
      <c r="AU117" s="8">
        <v>1</v>
      </c>
      <c r="AV117" s="8">
        <v>0</v>
      </c>
      <c r="AW117" s="8">
        <v>0</v>
      </c>
      <c r="AX117" s="8">
        <v>0</v>
      </c>
      <c r="AY117" s="8">
        <v>0</v>
      </c>
      <c r="AZ117" s="8">
        <v>0</v>
      </c>
      <c r="BA117" s="12">
        <f t="shared" si="34"/>
        <v>4637.4596437500004</v>
      </c>
      <c r="BB117" s="12">
        <f t="shared" si="35"/>
        <v>4637.4596437500004</v>
      </c>
      <c r="BC117" s="12">
        <f t="shared" si="36"/>
        <v>9274.9</v>
      </c>
      <c r="BD117" s="13" t="s">
        <v>610</v>
      </c>
      <c r="BE117" s="8">
        <v>0</v>
      </c>
      <c r="BF117" s="12">
        <v>5000</v>
      </c>
      <c r="BG117" s="8" t="s">
        <v>704</v>
      </c>
      <c r="BH117" s="8"/>
    </row>
    <row r="118" spans="1:60" x14ac:dyDescent="0.25">
      <c r="A118" s="8">
        <v>0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2</v>
      </c>
      <c r="J118" s="8">
        <v>24433543</v>
      </c>
      <c r="K118" s="10">
        <v>44348</v>
      </c>
      <c r="L118" s="10">
        <v>44377</v>
      </c>
      <c r="M118" s="8" t="s">
        <v>51</v>
      </c>
      <c r="N118" s="8">
        <v>24433543</v>
      </c>
      <c r="O118" s="8" t="s">
        <v>149</v>
      </c>
      <c r="P118" s="8" t="s">
        <v>150</v>
      </c>
      <c r="Q118" s="8" t="s">
        <v>249</v>
      </c>
      <c r="R118" s="8" t="s">
        <v>261</v>
      </c>
      <c r="S118" s="11">
        <v>23532</v>
      </c>
      <c r="T118" s="8">
        <v>0</v>
      </c>
      <c r="U118" s="8">
        <v>0</v>
      </c>
      <c r="V118" s="8" t="s">
        <v>482</v>
      </c>
      <c r="W118" s="8">
        <v>0</v>
      </c>
      <c r="X118" s="8" t="s">
        <v>412</v>
      </c>
      <c r="Y118" s="8" t="s">
        <v>413</v>
      </c>
      <c r="Z118" s="8" t="s">
        <v>413</v>
      </c>
      <c r="AA118" s="8">
        <v>0</v>
      </c>
      <c r="AB118" s="8">
        <v>0</v>
      </c>
      <c r="AC118" s="8">
        <v>0</v>
      </c>
      <c r="AD118" s="8" t="s">
        <v>566</v>
      </c>
      <c r="AE118" s="8">
        <v>0</v>
      </c>
      <c r="AF118" s="8">
        <v>3132838467</v>
      </c>
      <c r="AG118" s="8">
        <v>0</v>
      </c>
      <c r="AH118" s="8">
        <v>0</v>
      </c>
      <c r="AI118" s="8">
        <v>0</v>
      </c>
      <c r="AJ118" s="8">
        <v>0</v>
      </c>
      <c r="AK118" s="8" t="s">
        <v>354</v>
      </c>
      <c r="AL118" s="8">
        <v>1</v>
      </c>
      <c r="AM118" s="9">
        <v>44786289</v>
      </c>
      <c r="AN118" s="8">
        <v>0</v>
      </c>
      <c r="AO118" s="8">
        <v>0</v>
      </c>
      <c r="AP118" s="8">
        <v>0</v>
      </c>
      <c r="AQ118" s="8">
        <v>0</v>
      </c>
      <c r="AR118" s="9">
        <v>18477154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12">
        <f t="shared" si="34"/>
        <v>5889.5928375000003</v>
      </c>
      <c r="BB118" s="12">
        <f t="shared" si="35"/>
        <v>0</v>
      </c>
      <c r="BC118" s="12">
        <f t="shared" si="36"/>
        <v>5889.6</v>
      </c>
      <c r="BD118" s="13" t="s">
        <v>653</v>
      </c>
      <c r="BE118" s="8">
        <v>0</v>
      </c>
      <c r="BF118" s="12">
        <v>5000</v>
      </c>
      <c r="BG118" s="8" t="s">
        <v>704</v>
      </c>
      <c r="BH118" s="8"/>
    </row>
    <row r="119" spans="1:60" x14ac:dyDescent="0.25">
      <c r="A119" s="8">
        <v>0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2</v>
      </c>
      <c r="J119" s="8">
        <v>9003625592</v>
      </c>
      <c r="K119" s="10">
        <v>44348</v>
      </c>
      <c r="L119" s="10">
        <v>44377</v>
      </c>
      <c r="M119" s="8" t="s">
        <v>51</v>
      </c>
      <c r="N119" s="8">
        <v>79553547</v>
      </c>
      <c r="O119" s="8" t="s">
        <v>137</v>
      </c>
      <c r="P119" s="8" t="s">
        <v>172</v>
      </c>
      <c r="Q119" s="8" t="s">
        <v>273</v>
      </c>
      <c r="R119" s="8" t="s">
        <v>274</v>
      </c>
      <c r="S119" s="11">
        <v>25965</v>
      </c>
      <c r="T119" s="8">
        <v>0</v>
      </c>
      <c r="U119" s="8">
        <v>0</v>
      </c>
      <c r="V119" s="8" t="s">
        <v>502</v>
      </c>
      <c r="W119" s="8">
        <v>0</v>
      </c>
      <c r="X119" s="8" t="s">
        <v>412</v>
      </c>
      <c r="Y119" s="8" t="s">
        <v>413</v>
      </c>
      <c r="Z119" s="8" t="s">
        <v>413</v>
      </c>
      <c r="AA119" s="8">
        <v>0</v>
      </c>
      <c r="AB119" s="8">
        <v>0</v>
      </c>
      <c r="AC119" s="8">
        <v>0</v>
      </c>
      <c r="AD119" s="8" t="s">
        <v>582</v>
      </c>
      <c r="AE119" s="8">
        <v>0</v>
      </c>
      <c r="AF119" s="8">
        <v>3102225770</v>
      </c>
      <c r="AG119" s="8">
        <v>0</v>
      </c>
      <c r="AH119" s="8">
        <v>0</v>
      </c>
      <c r="AI119" s="8">
        <v>0</v>
      </c>
      <c r="AJ119" s="8">
        <v>0</v>
      </c>
      <c r="AK119" s="8" t="s">
        <v>400</v>
      </c>
      <c r="AL119" s="8">
        <v>1</v>
      </c>
      <c r="AM119" s="9">
        <v>245078305</v>
      </c>
      <c r="AN119" s="8">
        <v>0</v>
      </c>
      <c r="AO119" s="8">
        <v>0</v>
      </c>
      <c r="AP119" s="8">
        <v>0</v>
      </c>
      <c r="AQ119" s="8">
        <v>0</v>
      </c>
      <c r="AR119" s="9">
        <v>22240060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0</v>
      </c>
      <c r="AY119" s="8">
        <v>0</v>
      </c>
      <c r="AZ119" s="8">
        <v>0</v>
      </c>
      <c r="BA119" s="12">
        <f t="shared" si="34"/>
        <v>7089.0191249999998</v>
      </c>
      <c r="BB119" s="12">
        <f t="shared" si="35"/>
        <v>0</v>
      </c>
      <c r="BC119" s="12">
        <f t="shared" si="36"/>
        <v>7089</v>
      </c>
      <c r="BD119" s="13" t="s">
        <v>670</v>
      </c>
      <c r="BE119" s="8">
        <v>0</v>
      </c>
      <c r="BF119" s="12">
        <v>5000</v>
      </c>
      <c r="BG119" s="8" t="s">
        <v>704</v>
      </c>
      <c r="BH119" s="8"/>
    </row>
    <row r="120" spans="1:60" x14ac:dyDescent="0.25">
      <c r="A120" s="8">
        <v>0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2</v>
      </c>
      <c r="J120" s="8">
        <v>9001971111</v>
      </c>
      <c r="K120" s="10">
        <v>44348</v>
      </c>
      <c r="L120" s="10">
        <v>44377</v>
      </c>
      <c r="M120" s="8" t="s">
        <v>51</v>
      </c>
      <c r="N120" s="8">
        <v>79309604</v>
      </c>
      <c r="O120" s="8" t="s">
        <v>179</v>
      </c>
      <c r="P120" s="8" t="s">
        <v>129</v>
      </c>
      <c r="Q120" s="8" t="s">
        <v>279</v>
      </c>
      <c r="R120" s="8" t="s">
        <v>215</v>
      </c>
      <c r="S120" s="11">
        <v>23416</v>
      </c>
      <c r="T120" s="8">
        <v>0</v>
      </c>
      <c r="U120" s="8">
        <v>0</v>
      </c>
      <c r="V120" s="8" t="s">
        <v>507</v>
      </c>
      <c r="W120" s="8">
        <v>0</v>
      </c>
      <c r="X120" s="8" t="s">
        <v>412</v>
      </c>
      <c r="Y120" s="8" t="s">
        <v>413</v>
      </c>
      <c r="Z120" s="8" t="s">
        <v>413</v>
      </c>
      <c r="AA120" s="8">
        <v>0</v>
      </c>
      <c r="AB120" s="8">
        <v>0</v>
      </c>
      <c r="AC120" s="8">
        <v>0</v>
      </c>
      <c r="AD120" s="8" t="s">
        <v>585</v>
      </c>
      <c r="AE120" s="8">
        <v>0</v>
      </c>
      <c r="AF120" s="8">
        <v>3187082603</v>
      </c>
      <c r="AG120" s="8">
        <v>0</v>
      </c>
      <c r="AH120" s="8">
        <v>0</v>
      </c>
      <c r="AI120" s="8">
        <v>0</v>
      </c>
      <c r="AJ120" s="8">
        <v>0</v>
      </c>
      <c r="AK120" s="8" t="s">
        <v>397</v>
      </c>
      <c r="AL120" s="8">
        <v>1</v>
      </c>
      <c r="AM120" s="9">
        <v>217286878</v>
      </c>
      <c r="AN120" s="8">
        <v>0</v>
      </c>
      <c r="AO120" s="8">
        <v>0</v>
      </c>
      <c r="AP120" s="8">
        <v>0</v>
      </c>
      <c r="AQ120" s="8">
        <v>0</v>
      </c>
      <c r="AR120" s="9">
        <v>100826693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0</v>
      </c>
      <c r="AY120" s="8">
        <v>0</v>
      </c>
      <c r="AZ120" s="8">
        <v>0</v>
      </c>
      <c r="BA120" s="12">
        <f t="shared" si="34"/>
        <v>32138.508393750002</v>
      </c>
      <c r="BB120" s="12">
        <f t="shared" si="35"/>
        <v>0</v>
      </c>
      <c r="BC120" s="12">
        <f t="shared" si="36"/>
        <v>32138.5</v>
      </c>
      <c r="BD120" s="13" t="s">
        <v>674</v>
      </c>
      <c r="BE120" s="8">
        <v>0</v>
      </c>
      <c r="BF120" s="12">
        <v>5000</v>
      </c>
      <c r="BG120" s="8" t="s">
        <v>704</v>
      </c>
      <c r="BH120" s="8"/>
    </row>
    <row r="121" spans="1:60" x14ac:dyDescent="0.25">
      <c r="A121" s="8">
        <v>0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2</v>
      </c>
      <c r="J121" s="8">
        <v>9004754582</v>
      </c>
      <c r="K121" s="10">
        <v>44348</v>
      </c>
      <c r="L121" s="10">
        <v>44377</v>
      </c>
      <c r="M121" s="8" t="s">
        <v>51</v>
      </c>
      <c r="N121" s="8">
        <v>51692704</v>
      </c>
      <c r="O121" s="8" t="s">
        <v>182</v>
      </c>
      <c r="P121" s="8" t="s">
        <v>59</v>
      </c>
      <c r="Q121" s="8" t="s">
        <v>250</v>
      </c>
      <c r="R121" s="8" t="s">
        <v>187</v>
      </c>
      <c r="S121" s="11">
        <v>23131</v>
      </c>
      <c r="T121" s="8">
        <v>0</v>
      </c>
      <c r="U121" s="8">
        <v>0</v>
      </c>
      <c r="V121" s="8" t="s">
        <v>415</v>
      </c>
      <c r="W121" s="8">
        <v>0</v>
      </c>
      <c r="X121" s="8" t="s">
        <v>412</v>
      </c>
      <c r="Y121" s="8" t="s">
        <v>413</v>
      </c>
      <c r="Z121" s="8" t="s">
        <v>413</v>
      </c>
      <c r="AA121" s="8">
        <v>0</v>
      </c>
      <c r="AB121" s="8">
        <v>0</v>
      </c>
      <c r="AC121" s="8">
        <v>0</v>
      </c>
      <c r="AD121" s="8" t="s">
        <v>511</v>
      </c>
      <c r="AE121" s="8">
        <v>0</v>
      </c>
      <c r="AF121" s="8">
        <v>3167442237</v>
      </c>
      <c r="AG121" s="8">
        <v>0</v>
      </c>
      <c r="AH121" s="8">
        <v>0</v>
      </c>
      <c r="AI121" s="8">
        <v>0</v>
      </c>
      <c r="AJ121" s="8">
        <v>0</v>
      </c>
      <c r="AK121" s="8" t="s">
        <v>402</v>
      </c>
      <c r="AL121" s="8">
        <v>1</v>
      </c>
      <c r="AM121" s="9">
        <v>259478861</v>
      </c>
      <c r="AN121" s="8">
        <v>0</v>
      </c>
      <c r="AO121" s="8">
        <v>0</v>
      </c>
      <c r="AP121" s="8">
        <v>0</v>
      </c>
      <c r="AQ121" s="8">
        <v>0</v>
      </c>
      <c r="AR121" s="9">
        <v>210436342</v>
      </c>
      <c r="AS121" s="8">
        <v>0</v>
      </c>
      <c r="AT121" s="8">
        <v>0</v>
      </c>
      <c r="AU121" s="8">
        <v>0</v>
      </c>
      <c r="AV121" s="8">
        <v>0</v>
      </c>
      <c r="AW121" s="8">
        <v>0</v>
      </c>
      <c r="AX121" s="8">
        <v>0</v>
      </c>
      <c r="AY121" s="8">
        <v>0</v>
      </c>
      <c r="AZ121" s="8">
        <v>0</v>
      </c>
      <c r="BA121" s="12">
        <f t="shared" si="34"/>
        <v>67076.58401250001</v>
      </c>
      <c r="BB121" s="12">
        <f t="shared" si="35"/>
        <v>0</v>
      </c>
      <c r="BC121" s="12">
        <f t="shared" si="36"/>
        <v>67076.600000000006</v>
      </c>
      <c r="BD121" s="13" t="s">
        <v>593</v>
      </c>
      <c r="BE121" s="8">
        <v>0</v>
      </c>
      <c r="BF121" s="12">
        <v>5000</v>
      </c>
      <c r="BG121" s="8" t="s">
        <v>704</v>
      </c>
      <c r="BH121" s="8"/>
    </row>
    <row r="122" spans="1:60" x14ac:dyDescent="0.25">
      <c r="A122" s="8">
        <v>0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2</v>
      </c>
      <c r="J122" s="8">
        <v>9001971111</v>
      </c>
      <c r="K122" s="10">
        <v>44348</v>
      </c>
      <c r="L122" s="10">
        <v>44377</v>
      </c>
      <c r="M122" s="8" t="s">
        <v>51</v>
      </c>
      <c r="N122" s="8">
        <v>79309604</v>
      </c>
      <c r="O122" s="8" t="s">
        <v>179</v>
      </c>
      <c r="P122" s="8" t="s">
        <v>129</v>
      </c>
      <c r="Q122" s="8" t="s">
        <v>279</v>
      </c>
      <c r="R122" s="8" t="s">
        <v>215</v>
      </c>
      <c r="S122" s="11">
        <v>23416</v>
      </c>
      <c r="T122" s="8">
        <v>0</v>
      </c>
      <c r="U122" s="8">
        <v>0</v>
      </c>
      <c r="V122" s="8" t="s">
        <v>507</v>
      </c>
      <c r="W122" s="8">
        <v>0</v>
      </c>
      <c r="X122" s="8" t="s">
        <v>412</v>
      </c>
      <c r="Y122" s="8" t="s">
        <v>413</v>
      </c>
      <c r="Z122" s="8" t="s">
        <v>413</v>
      </c>
      <c r="AA122" s="8">
        <v>0</v>
      </c>
      <c r="AB122" s="8">
        <v>0</v>
      </c>
      <c r="AC122" s="8">
        <v>0</v>
      </c>
      <c r="AD122" s="8" t="s">
        <v>585</v>
      </c>
      <c r="AE122" s="8">
        <v>0</v>
      </c>
      <c r="AF122" s="8">
        <v>3187082603</v>
      </c>
      <c r="AG122" s="8">
        <v>0</v>
      </c>
      <c r="AH122" s="8">
        <v>0</v>
      </c>
      <c r="AI122" s="8">
        <v>0</v>
      </c>
      <c r="AJ122" s="8">
        <v>0</v>
      </c>
      <c r="AK122" s="8" t="s">
        <v>407</v>
      </c>
      <c r="AL122" s="8">
        <v>1</v>
      </c>
      <c r="AM122" s="9">
        <v>411474022</v>
      </c>
      <c r="AN122" s="8">
        <v>0</v>
      </c>
      <c r="AO122" s="8">
        <v>0</v>
      </c>
      <c r="AP122" s="8">
        <v>0</v>
      </c>
      <c r="AQ122" s="8">
        <v>0</v>
      </c>
      <c r="AR122" s="9">
        <v>302551424</v>
      </c>
      <c r="AS122" s="8">
        <v>0</v>
      </c>
      <c r="AT122" s="8">
        <v>0</v>
      </c>
      <c r="AU122" s="8">
        <v>0</v>
      </c>
      <c r="AV122" s="8">
        <v>0</v>
      </c>
      <c r="AW122" s="8">
        <v>0</v>
      </c>
      <c r="AX122" s="8">
        <v>0</v>
      </c>
      <c r="AY122" s="8">
        <v>0</v>
      </c>
      <c r="AZ122" s="8">
        <v>0</v>
      </c>
      <c r="BA122" s="12">
        <f t="shared" si="34"/>
        <v>96438.266400000008</v>
      </c>
      <c r="BB122" s="12">
        <f t="shared" si="35"/>
        <v>0</v>
      </c>
      <c r="BC122" s="12">
        <f t="shared" si="36"/>
        <v>96438.3</v>
      </c>
      <c r="BD122" s="13" t="s">
        <v>674</v>
      </c>
      <c r="BE122" s="8">
        <v>0</v>
      </c>
      <c r="BF122" s="12">
        <v>5000</v>
      </c>
      <c r="BG122" s="8" t="s">
        <v>704</v>
      </c>
      <c r="BH122" s="8"/>
    </row>
    <row r="123" spans="1:60" x14ac:dyDescent="0.25">
      <c r="A123" s="8">
        <v>0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2</v>
      </c>
      <c r="J123" s="8">
        <v>80000169</v>
      </c>
      <c r="K123" s="10">
        <v>44440</v>
      </c>
      <c r="L123" s="10">
        <v>44469</v>
      </c>
      <c r="M123" s="8" t="s">
        <v>51</v>
      </c>
      <c r="N123" s="8">
        <v>80000169</v>
      </c>
      <c r="O123" s="8" t="s">
        <v>86</v>
      </c>
      <c r="P123" s="8" t="s">
        <v>87</v>
      </c>
      <c r="Q123" s="8" t="s">
        <v>212</v>
      </c>
      <c r="R123" s="8">
        <v>0</v>
      </c>
      <c r="S123" s="11">
        <v>28812</v>
      </c>
      <c r="T123" s="8">
        <v>0</v>
      </c>
      <c r="U123" s="8">
        <v>0</v>
      </c>
      <c r="V123" s="8" t="s">
        <v>442</v>
      </c>
      <c r="W123" s="8">
        <v>0</v>
      </c>
      <c r="X123" s="8" t="s">
        <v>412</v>
      </c>
      <c r="Y123" s="8" t="s">
        <v>413</v>
      </c>
      <c r="Z123" s="8" t="s">
        <v>413</v>
      </c>
      <c r="AA123" s="8">
        <v>0</v>
      </c>
      <c r="AB123" s="8">
        <v>0</v>
      </c>
      <c r="AC123" s="8">
        <v>0</v>
      </c>
      <c r="AD123" s="8" t="s">
        <v>530</v>
      </c>
      <c r="AE123" s="8">
        <v>0</v>
      </c>
      <c r="AF123" s="8">
        <v>3108775923</v>
      </c>
      <c r="AG123" s="8">
        <v>0</v>
      </c>
      <c r="AH123" s="8">
        <v>0</v>
      </c>
      <c r="AI123" s="8">
        <v>0</v>
      </c>
      <c r="AJ123" s="8">
        <v>0</v>
      </c>
      <c r="AK123" s="8" t="s">
        <v>789</v>
      </c>
      <c r="AL123" s="8">
        <v>1</v>
      </c>
      <c r="AM123" s="9">
        <v>37694291</v>
      </c>
      <c r="AN123" s="8">
        <v>0</v>
      </c>
      <c r="AO123" s="8">
        <v>0</v>
      </c>
      <c r="AP123" s="8">
        <v>0</v>
      </c>
      <c r="AQ123" s="8">
        <v>0</v>
      </c>
      <c r="AR123" s="9">
        <v>6002002</v>
      </c>
      <c r="AS123" s="8">
        <v>0</v>
      </c>
      <c r="AT123" s="8">
        <v>0</v>
      </c>
      <c r="AU123" s="8">
        <v>0</v>
      </c>
      <c r="AV123" s="8">
        <v>0</v>
      </c>
      <c r="AW123" s="8">
        <v>0</v>
      </c>
      <c r="AX123" s="8">
        <v>0</v>
      </c>
      <c r="AY123" s="8">
        <v>0</v>
      </c>
      <c r="AZ123" s="8">
        <v>0</v>
      </c>
      <c r="BA123" s="12">
        <f>+AR123*0.58/1000</f>
        <v>3481.1611599999997</v>
      </c>
      <c r="BB123" s="12">
        <f>+BA123*AU123</f>
        <v>0</v>
      </c>
      <c r="BC123" s="12">
        <f>ROUND(BA123+BB123,1)</f>
        <v>3481.2</v>
      </c>
      <c r="BD123" s="13" t="s">
        <v>614</v>
      </c>
      <c r="BE123" s="8">
        <v>30</v>
      </c>
      <c r="BF123" s="12">
        <v>10739</v>
      </c>
      <c r="BG123" s="8" t="s">
        <v>944</v>
      </c>
      <c r="BH123" s="8"/>
    </row>
    <row r="124" spans="1:60" x14ac:dyDescent="0.25">
      <c r="A124" s="8">
        <v>0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2</v>
      </c>
      <c r="J124" s="8">
        <v>9005318981</v>
      </c>
      <c r="K124" s="10">
        <v>44440</v>
      </c>
      <c r="L124" s="10">
        <v>44469</v>
      </c>
      <c r="M124" s="8" t="s">
        <v>51</v>
      </c>
      <c r="N124" s="8">
        <v>1073668805</v>
      </c>
      <c r="O124" s="8" t="s">
        <v>73</v>
      </c>
      <c r="P124" s="8"/>
      <c r="Q124" s="8" t="s">
        <v>198</v>
      </c>
      <c r="R124" s="8" t="s">
        <v>199</v>
      </c>
      <c r="S124" s="11">
        <v>31470</v>
      </c>
      <c r="T124" s="8">
        <v>0</v>
      </c>
      <c r="U124" s="8">
        <v>0</v>
      </c>
      <c r="V124" s="8" t="s">
        <v>431</v>
      </c>
      <c r="W124" s="8">
        <v>0</v>
      </c>
      <c r="X124" s="8" t="s">
        <v>412</v>
      </c>
      <c r="Y124" s="8" t="s">
        <v>413</v>
      </c>
      <c r="Z124" s="8" t="s">
        <v>413</v>
      </c>
      <c r="AA124" s="8">
        <v>0</v>
      </c>
      <c r="AB124" s="8">
        <v>0</v>
      </c>
      <c r="AC124" s="8">
        <v>0</v>
      </c>
      <c r="AD124" s="8" t="s">
        <v>520</v>
      </c>
      <c r="AE124" s="8">
        <v>0</v>
      </c>
      <c r="AF124" s="8">
        <v>3006056434</v>
      </c>
      <c r="AG124" s="8">
        <v>0</v>
      </c>
      <c r="AH124" s="8">
        <v>0</v>
      </c>
      <c r="AI124" s="8">
        <v>0</v>
      </c>
      <c r="AJ124" s="8">
        <v>0</v>
      </c>
      <c r="AK124" s="8" t="s">
        <v>783</v>
      </c>
      <c r="AL124" s="8">
        <v>1</v>
      </c>
      <c r="AM124" s="9">
        <v>99876350</v>
      </c>
      <c r="AN124" s="8">
        <v>0</v>
      </c>
      <c r="AO124" s="8">
        <v>0</v>
      </c>
      <c r="AP124" s="8">
        <v>0</v>
      </c>
      <c r="AQ124" s="8">
        <v>0</v>
      </c>
      <c r="AR124" s="9">
        <v>2734251</v>
      </c>
      <c r="AS124" s="8">
        <v>0</v>
      </c>
      <c r="AT124" s="8">
        <v>0</v>
      </c>
      <c r="AU124" s="8">
        <v>0</v>
      </c>
      <c r="AV124" s="8">
        <v>0</v>
      </c>
      <c r="AW124" s="8">
        <v>0</v>
      </c>
      <c r="AX124" s="8">
        <v>0</v>
      </c>
      <c r="AY124" s="8">
        <v>0</v>
      </c>
      <c r="AZ124" s="8">
        <v>0</v>
      </c>
      <c r="BA124" s="12">
        <f>+AR124*0.58/1000</f>
        <v>1585.8655799999999</v>
      </c>
      <c r="BB124" s="12">
        <f>+BA124*AU124</f>
        <v>0</v>
      </c>
      <c r="BC124" s="12">
        <f>ROUND(BA124+BB124,1)</f>
        <v>1585.9</v>
      </c>
      <c r="BD124" s="13" t="s">
        <v>603</v>
      </c>
      <c r="BE124" s="8">
        <v>0</v>
      </c>
      <c r="BF124" s="12">
        <v>10739</v>
      </c>
      <c r="BG124" s="8" t="s">
        <v>944</v>
      </c>
      <c r="BH124" s="8"/>
    </row>
    <row r="125" spans="1:60" x14ac:dyDescent="0.25">
      <c r="A125" s="8">
        <v>0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2</v>
      </c>
      <c r="J125" s="8">
        <v>9010561591</v>
      </c>
      <c r="K125" s="10">
        <v>44986</v>
      </c>
      <c r="L125" s="10">
        <v>45352</v>
      </c>
      <c r="M125" s="8" t="s">
        <v>51</v>
      </c>
      <c r="N125" s="8">
        <v>79891060</v>
      </c>
      <c r="O125" s="8" t="s">
        <v>714</v>
      </c>
      <c r="P125" s="8" t="s">
        <v>145</v>
      </c>
      <c r="Q125" s="8" t="s">
        <v>715</v>
      </c>
      <c r="R125" s="8" t="s">
        <v>162</v>
      </c>
      <c r="S125" s="11">
        <v>27961</v>
      </c>
      <c r="T125" s="8">
        <v>0</v>
      </c>
      <c r="U125" s="8">
        <v>0</v>
      </c>
      <c r="V125" s="8" t="s">
        <v>798</v>
      </c>
      <c r="W125" s="8">
        <v>0</v>
      </c>
      <c r="X125" s="8" t="s">
        <v>412</v>
      </c>
      <c r="Y125" s="8" t="s">
        <v>413</v>
      </c>
      <c r="Z125" s="8" t="s">
        <v>413</v>
      </c>
      <c r="AA125" s="8">
        <v>0</v>
      </c>
      <c r="AB125" s="8">
        <v>0</v>
      </c>
      <c r="AC125" s="8">
        <v>0</v>
      </c>
      <c r="AD125" s="8" t="s">
        <v>799</v>
      </c>
      <c r="AE125" s="8">
        <v>0</v>
      </c>
      <c r="AF125" s="8">
        <v>3204432912</v>
      </c>
      <c r="AG125" s="8">
        <v>0</v>
      </c>
      <c r="AH125" s="8">
        <v>0</v>
      </c>
      <c r="AI125" s="8">
        <v>0</v>
      </c>
      <c r="AJ125" s="8">
        <v>0</v>
      </c>
      <c r="AK125" s="8" t="s">
        <v>800</v>
      </c>
      <c r="AL125" s="8">
        <v>1</v>
      </c>
      <c r="AM125" s="9">
        <v>69832101</v>
      </c>
      <c r="AN125" s="8">
        <v>0</v>
      </c>
      <c r="AO125" s="8">
        <v>0</v>
      </c>
      <c r="AP125" s="8">
        <v>0</v>
      </c>
      <c r="AQ125" s="8">
        <v>0</v>
      </c>
      <c r="AR125" s="9">
        <v>4961828</v>
      </c>
      <c r="AS125" s="8">
        <v>0</v>
      </c>
      <c r="AT125" s="8">
        <v>0</v>
      </c>
      <c r="AU125" s="8">
        <v>0</v>
      </c>
      <c r="AV125" s="8">
        <v>0</v>
      </c>
      <c r="AW125" s="8">
        <v>0</v>
      </c>
      <c r="AX125" s="8">
        <v>0</v>
      </c>
      <c r="AY125" s="8">
        <v>0</v>
      </c>
      <c r="AZ125" s="8">
        <v>0</v>
      </c>
      <c r="BA125" s="12">
        <f>+AR125*0.58/1000</f>
        <v>2877.86024</v>
      </c>
      <c r="BB125" s="12">
        <f>+BA125*AU125</f>
        <v>0</v>
      </c>
      <c r="BC125" s="12">
        <f>ROUND(BA125+BB125,1)</f>
        <v>2877.9</v>
      </c>
      <c r="BD125" s="13" t="s">
        <v>801</v>
      </c>
      <c r="BE125" s="8">
        <v>0</v>
      </c>
      <c r="BF125" s="12">
        <v>9024</v>
      </c>
      <c r="BG125" s="8" t="s">
        <v>948</v>
      </c>
      <c r="BH125" s="8"/>
    </row>
    <row r="126" spans="1:60" x14ac:dyDescent="0.25">
      <c r="A126" s="8">
        <v>0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2</v>
      </c>
      <c r="J126" s="8">
        <v>8300923830</v>
      </c>
      <c r="K126" s="10">
        <v>44986</v>
      </c>
      <c r="L126" s="10">
        <v>45352</v>
      </c>
      <c r="M126" s="8" t="s">
        <v>51</v>
      </c>
      <c r="N126" s="8">
        <v>10087214</v>
      </c>
      <c r="O126" s="8" t="s">
        <v>127</v>
      </c>
      <c r="P126" s="8">
        <v>0</v>
      </c>
      <c r="Q126" s="8" t="s">
        <v>762</v>
      </c>
      <c r="R126" s="8">
        <v>0</v>
      </c>
      <c r="S126" s="11">
        <v>21346</v>
      </c>
      <c r="T126" s="8">
        <v>0</v>
      </c>
      <c r="U126" s="8">
        <v>0</v>
      </c>
      <c r="V126" s="8" t="s">
        <v>895</v>
      </c>
      <c r="W126" s="8">
        <v>0</v>
      </c>
      <c r="X126" s="8" t="s">
        <v>412</v>
      </c>
      <c r="Y126" s="8" t="s">
        <v>413</v>
      </c>
      <c r="Z126" s="8" t="s">
        <v>413</v>
      </c>
      <c r="AA126" s="8">
        <v>0</v>
      </c>
      <c r="AB126" s="8">
        <v>0</v>
      </c>
      <c r="AC126" s="8">
        <v>0</v>
      </c>
      <c r="AD126" s="8" t="s">
        <v>896</v>
      </c>
      <c r="AE126" s="8">
        <v>0</v>
      </c>
      <c r="AF126" s="8">
        <v>3153311891</v>
      </c>
      <c r="AG126" s="8">
        <v>0</v>
      </c>
      <c r="AH126" s="8">
        <v>0</v>
      </c>
      <c r="AI126" s="8">
        <v>0</v>
      </c>
      <c r="AJ126" s="8">
        <v>0</v>
      </c>
      <c r="AK126" s="8" t="s">
        <v>897</v>
      </c>
      <c r="AL126" s="8">
        <v>1</v>
      </c>
      <c r="AM126" s="9">
        <v>119671350</v>
      </c>
      <c r="AN126" s="8">
        <v>0</v>
      </c>
      <c r="AO126" s="8">
        <v>0</v>
      </c>
      <c r="AP126" s="8">
        <v>0</v>
      </c>
      <c r="AQ126" s="8">
        <v>0</v>
      </c>
      <c r="AR126" s="9" t="e">
        <v>#N/A</v>
      </c>
      <c r="AS126" s="8">
        <v>0</v>
      </c>
      <c r="AT126" s="8">
        <v>0</v>
      </c>
      <c r="AU126" s="8">
        <v>0</v>
      </c>
      <c r="AV126" s="8">
        <v>0</v>
      </c>
      <c r="AW126" s="8">
        <v>0</v>
      </c>
      <c r="AX126" s="8">
        <v>0</v>
      </c>
      <c r="AY126" s="8">
        <v>0</v>
      </c>
      <c r="AZ126" s="8">
        <v>0</v>
      </c>
      <c r="BA126" s="12" t="e">
        <f t="shared" ref="BA126:BA127" si="37">+AR126*0.58/1000</f>
        <v>#N/A</v>
      </c>
      <c r="BB126" s="12" t="e">
        <f t="shared" ref="BB126:BB127" si="38">+BA126*AU126</f>
        <v>#N/A</v>
      </c>
      <c r="BC126" s="12" t="e">
        <f t="shared" ref="BC126:BC127" si="39">ROUND(BA126+BB126,1)</f>
        <v>#N/A</v>
      </c>
      <c r="BD126" s="13" t="e">
        <f t="shared" ref="BD126:BD127" si="40">BC126*12</f>
        <v>#N/A</v>
      </c>
      <c r="BE126" s="8" t="s">
        <v>898</v>
      </c>
      <c r="BF126" s="12">
        <v>150</v>
      </c>
      <c r="BG126" s="8">
        <v>9024</v>
      </c>
      <c r="BH126" s="8" t="e">
        <v>#N/A</v>
      </c>
    </row>
    <row r="127" spans="1:60" x14ac:dyDescent="0.25">
      <c r="A127" s="8">
        <v>0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2</v>
      </c>
      <c r="J127" s="8">
        <v>9004984741</v>
      </c>
      <c r="K127" s="10">
        <v>44986</v>
      </c>
      <c r="L127" s="10">
        <v>45352</v>
      </c>
      <c r="M127" s="8" t="s">
        <v>51</v>
      </c>
      <c r="N127" s="8">
        <v>51784356</v>
      </c>
      <c r="O127" s="8" t="s">
        <v>763</v>
      </c>
      <c r="P127" s="8" t="s">
        <v>764</v>
      </c>
      <c r="Q127" s="8" t="s">
        <v>765</v>
      </c>
      <c r="R127" s="8">
        <v>0</v>
      </c>
      <c r="S127" s="11">
        <v>23678</v>
      </c>
      <c r="T127" s="8">
        <v>0</v>
      </c>
      <c r="U127" s="8">
        <v>0</v>
      </c>
      <c r="V127" s="8" t="s">
        <v>901</v>
      </c>
      <c r="W127" s="8">
        <v>0</v>
      </c>
      <c r="X127" s="8" t="s">
        <v>412</v>
      </c>
      <c r="Y127" s="8" t="s">
        <v>413</v>
      </c>
      <c r="Z127" s="8" t="s">
        <v>413</v>
      </c>
      <c r="AA127" s="8">
        <v>0</v>
      </c>
      <c r="AB127" s="8">
        <v>0</v>
      </c>
      <c r="AC127" s="8">
        <v>0</v>
      </c>
      <c r="AD127" s="8" t="s">
        <v>902</v>
      </c>
      <c r="AE127" s="8">
        <v>0</v>
      </c>
      <c r="AF127" s="8">
        <v>3003511477</v>
      </c>
      <c r="AG127" s="8">
        <v>0</v>
      </c>
      <c r="AH127" s="8">
        <v>0</v>
      </c>
      <c r="AI127" s="8">
        <v>0</v>
      </c>
      <c r="AJ127" s="8">
        <v>0</v>
      </c>
      <c r="AK127" s="8" t="s">
        <v>903</v>
      </c>
      <c r="AL127" s="8">
        <v>1</v>
      </c>
      <c r="AM127" s="9">
        <v>138584905</v>
      </c>
      <c r="AN127" s="8">
        <v>0</v>
      </c>
      <c r="AO127" s="8">
        <v>0</v>
      </c>
      <c r="AP127" s="8">
        <v>0</v>
      </c>
      <c r="AQ127" s="8">
        <v>0</v>
      </c>
      <c r="AR127" s="9" t="e">
        <v>#N/A</v>
      </c>
      <c r="AS127" s="8">
        <v>0</v>
      </c>
      <c r="AT127" s="8">
        <v>0</v>
      </c>
      <c r="AU127" s="8">
        <v>0</v>
      </c>
      <c r="AV127" s="8">
        <v>0</v>
      </c>
      <c r="AW127" s="8">
        <v>0</v>
      </c>
      <c r="AX127" s="8">
        <v>0</v>
      </c>
      <c r="AY127" s="8">
        <v>0</v>
      </c>
      <c r="AZ127" s="8">
        <v>0</v>
      </c>
      <c r="BA127" s="12" t="e">
        <f t="shared" si="37"/>
        <v>#N/A</v>
      </c>
      <c r="BB127" s="12" t="e">
        <f t="shared" si="38"/>
        <v>#N/A</v>
      </c>
      <c r="BC127" s="12" t="e">
        <f t="shared" si="39"/>
        <v>#N/A</v>
      </c>
      <c r="BD127" s="13" t="e">
        <f t="shared" si="40"/>
        <v>#N/A</v>
      </c>
      <c r="BE127" s="8" t="s">
        <v>904</v>
      </c>
      <c r="BF127" s="12">
        <v>120</v>
      </c>
      <c r="BG127" s="8">
        <v>9024</v>
      </c>
      <c r="BH127" s="8" t="e">
        <v>#N/A</v>
      </c>
    </row>
    <row r="128" spans="1:60" x14ac:dyDescent="0.25">
      <c r="A128" s="8">
        <v>0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2</v>
      </c>
      <c r="J128" s="8">
        <v>80234569</v>
      </c>
      <c r="K128" s="10">
        <v>44986</v>
      </c>
      <c r="L128" s="10">
        <v>45352</v>
      </c>
      <c r="M128" s="8" t="s">
        <v>51</v>
      </c>
      <c r="N128" s="8">
        <v>80234569</v>
      </c>
      <c r="O128" s="8" t="s">
        <v>742</v>
      </c>
      <c r="P128" s="8">
        <v>0</v>
      </c>
      <c r="Q128" s="8" t="s">
        <v>743</v>
      </c>
      <c r="R128" s="8">
        <v>0</v>
      </c>
      <c r="S128" s="11">
        <v>26958</v>
      </c>
      <c r="T128" s="8">
        <v>0</v>
      </c>
      <c r="U128" s="8">
        <v>0</v>
      </c>
      <c r="V128" s="8" t="s">
        <v>855</v>
      </c>
      <c r="W128" s="8">
        <v>0</v>
      </c>
      <c r="X128" s="8" t="s">
        <v>424</v>
      </c>
      <c r="Y128" s="8" t="s">
        <v>425</v>
      </c>
      <c r="Z128" s="8" t="s">
        <v>425</v>
      </c>
      <c r="AA128" s="8">
        <v>0</v>
      </c>
      <c r="AB128" s="8">
        <v>0</v>
      </c>
      <c r="AC128" s="8">
        <v>0</v>
      </c>
      <c r="AD128" s="8" t="s">
        <v>856</v>
      </c>
      <c r="AE128" s="8">
        <v>0</v>
      </c>
      <c r="AF128" s="8">
        <v>3118455384</v>
      </c>
      <c r="AG128" s="8">
        <v>0</v>
      </c>
      <c r="AH128" s="8">
        <v>0</v>
      </c>
      <c r="AI128" s="8">
        <v>0</v>
      </c>
      <c r="AJ128" s="8">
        <v>0</v>
      </c>
      <c r="AK128" s="8" t="s">
        <v>857</v>
      </c>
      <c r="AL128" s="8">
        <v>1</v>
      </c>
      <c r="AM128" s="9">
        <v>39028170</v>
      </c>
      <c r="AN128" s="8">
        <v>0</v>
      </c>
      <c r="AO128" s="8">
        <v>0</v>
      </c>
      <c r="AP128" s="8">
        <v>0</v>
      </c>
      <c r="AQ128" s="8">
        <v>0</v>
      </c>
      <c r="AR128" s="9">
        <v>36592553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12">
        <f t="shared" ref="BA128:BA133" si="41">+AR128*0.58/1000</f>
        <v>21223.68074</v>
      </c>
      <c r="BB128" s="12">
        <v>21223.7</v>
      </c>
      <c r="BC128" s="12">
        <v>254684.40000000002</v>
      </c>
      <c r="BD128" s="13" t="s">
        <v>858</v>
      </c>
      <c r="BE128" s="8">
        <v>0</v>
      </c>
      <c r="BF128" s="12">
        <v>9024</v>
      </c>
      <c r="BG128" s="8" t="s">
        <v>949</v>
      </c>
      <c r="BH128" s="8"/>
    </row>
    <row r="129" spans="1:60" x14ac:dyDescent="0.25">
      <c r="A129" s="8">
        <v>0</v>
      </c>
      <c r="B129" s="8">
        <v>0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2</v>
      </c>
      <c r="J129" s="8">
        <v>23443781</v>
      </c>
      <c r="K129" s="10">
        <v>44986</v>
      </c>
      <c r="L129" s="10">
        <v>45352</v>
      </c>
      <c r="M129" s="8" t="s">
        <v>51</v>
      </c>
      <c r="N129" s="8">
        <v>23443781</v>
      </c>
      <c r="O129" s="8" t="s">
        <v>64</v>
      </c>
      <c r="P129" s="8" t="s">
        <v>760</v>
      </c>
      <c r="Q129" s="8" t="s">
        <v>761</v>
      </c>
      <c r="R129" s="8">
        <v>0</v>
      </c>
      <c r="S129" s="11">
        <v>22921</v>
      </c>
      <c r="T129" s="8">
        <v>0</v>
      </c>
      <c r="U129" s="8">
        <v>0</v>
      </c>
      <c r="V129" s="8" t="s">
        <v>890</v>
      </c>
      <c r="W129" s="8">
        <v>0</v>
      </c>
      <c r="X129" s="8" t="s">
        <v>412</v>
      </c>
      <c r="Y129" s="8" t="s">
        <v>413</v>
      </c>
      <c r="Z129" s="8" t="s">
        <v>413</v>
      </c>
      <c r="AA129" s="8">
        <v>0</v>
      </c>
      <c r="AB129" s="8">
        <v>0</v>
      </c>
      <c r="AC129" s="8">
        <v>0</v>
      </c>
      <c r="AD129" s="8" t="s">
        <v>891</v>
      </c>
      <c r="AE129" s="8">
        <v>0</v>
      </c>
      <c r="AF129" s="8">
        <v>3118507339</v>
      </c>
      <c r="AG129" s="8">
        <v>0</v>
      </c>
      <c r="AH129" s="8">
        <v>0</v>
      </c>
      <c r="AI129" s="8">
        <v>0</v>
      </c>
      <c r="AJ129" s="8">
        <v>0</v>
      </c>
      <c r="AK129" s="8" t="s">
        <v>892</v>
      </c>
      <c r="AL129" s="8">
        <v>1</v>
      </c>
      <c r="AM129" s="9">
        <v>108909046</v>
      </c>
      <c r="AN129" s="8">
        <v>0</v>
      </c>
      <c r="AO129" s="8">
        <v>0</v>
      </c>
      <c r="AP129" s="8">
        <v>0</v>
      </c>
      <c r="AQ129" s="8">
        <v>0</v>
      </c>
      <c r="AR129" s="9">
        <v>16587140</v>
      </c>
      <c r="AS129" s="8">
        <v>0</v>
      </c>
      <c r="AT129" s="8">
        <v>0</v>
      </c>
      <c r="AU129" s="8">
        <v>0</v>
      </c>
      <c r="AV129" s="8">
        <v>0</v>
      </c>
      <c r="AW129" s="8">
        <v>0</v>
      </c>
      <c r="AX129" s="8">
        <v>0</v>
      </c>
      <c r="AY129" s="8">
        <v>0</v>
      </c>
      <c r="AZ129" s="8">
        <v>0</v>
      </c>
      <c r="BA129" s="12">
        <f t="shared" si="41"/>
        <v>9620.5411999999997</v>
      </c>
      <c r="BB129" s="12">
        <v>9620.5</v>
      </c>
      <c r="BC129" s="12">
        <v>115446</v>
      </c>
      <c r="BD129" s="13" t="s">
        <v>893</v>
      </c>
      <c r="BE129" s="8">
        <v>60</v>
      </c>
      <c r="BF129" s="12">
        <v>9024</v>
      </c>
      <c r="BG129" s="8" t="s">
        <v>949</v>
      </c>
      <c r="BH129" s="8"/>
    </row>
    <row r="130" spans="1:60" x14ac:dyDescent="0.25">
      <c r="A130" s="8">
        <v>0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2</v>
      </c>
      <c r="J130" s="8">
        <v>41748070</v>
      </c>
      <c r="K130" s="10">
        <v>44986</v>
      </c>
      <c r="L130" s="10">
        <v>45352</v>
      </c>
      <c r="M130" s="8" t="s">
        <v>51</v>
      </c>
      <c r="N130" s="8">
        <v>41748070</v>
      </c>
      <c r="O130" s="8" t="s">
        <v>705</v>
      </c>
      <c r="P130" s="8" t="s">
        <v>104</v>
      </c>
      <c r="Q130" s="8" t="s">
        <v>244</v>
      </c>
      <c r="R130" s="8" t="s">
        <v>191</v>
      </c>
      <c r="S130" s="11">
        <v>21687</v>
      </c>
      <c r="T130" s="8">
        <v>0</v>
      </c>
      <c r="U130" s="8">
        <v>0</v>
      </c>
      <c r="V130" s="8" t="s">
        <v>779</v>
      </c>
      <c r="W130" s="8">
        <v>0</v>
      </c>
      <c r="X130" s="8" t="s">
        <v>412</v>
      </c>
      <c r="Y130" s="8" t="s">
        <v>413</v>
      </c>
      <c r="Z130" s="8" t="s">
        <v>413</v>
      </c>
      <c r="AA130" s="8">
        <v>0</v>
      </c>
      <c r="AB130" s="8">
        <v>0</v>
      </c>
      <c r="AC130" s="8">
        <v>0</v>
      </c>
      <c r="AD130" s="8" t="s">
        <v>780</v>
      </c>
      <c r="AE130" s="8">
        <v>0</v>
      </c>
      <c r="AF130" s="8">
        <v>3188976045</v>
      </c>
      <c r="AG130" s="8">
        <v>0</v>
      </c>
      <c r="AH130" s="8">
        <v>0</v>
      </c>
      <c r="AI130" s="8">
        <v>0</v>
      </c>
      <c r="AJ130" s="8">
        <v>0</v>
      </c>
      <c r="AK130" s="8" t="s">
        <v>781</v>
      </c>
      <c r="AL130" s="8">
        <v>1</v>
      </c>
      <c r="AM130" s="9">
        <v>21904772</v>
      </c>
      <c r="AN130" s="8">
        <v>0</v>
      </c>
      <c r="AO130" s="8">
        <v>0</v>
      </c>
      <c r="AP130" s="8">
        <v>0</v>
      </c>
      <c r="AQ130" s="8">
        <v>0</v>
      </c>
      <c r="AR130" s="9">
        <v>668812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12">
        <f t="shared" si="41"/>
        <v>387.91095999999999</v>
      </c>
      <c r="BB130" s="12">
        <v>387.9</v>
      </c>
      <c r="BC130" s="12">
        <v>4654.7999999999993</v>
      </c>
      <c r="BD130" s="13" t="s">
        <v>782</v>
      </c>
      <c r="BE130" s="8">
        <v>0</v>
      </c>
      <c r="BF130" s="12">
        <v>9024</v>
      </c>
      <c r="BG130" s="8" t="s">
        <v>949</v>
      </c>
      <c r="BH130" s="8"/>
    </row>
    <row r="131" spans="1:60" x14ac:dyDescent="0.25">
      <c r="A131" s="8">
        <v>0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2</v>
      </c>
      <c r="J131" s="8">
        <v>51937871</v>
      </c>
      <c r="K131" s="10">
        <v>44986</v>
      </c>
      <c r="L131" s="10">
        <v>45352</v>
      </c>
      <c r="M131" s="8" t="s">
        <v>51</v>
      </c>
      <c r="N131" s="8">
        <v>51937871</v>
      </c>
      <c r="O131" s="8" t="s">
        <v>141</v>
      </c>
      <c r="P131" s="8" t="s">
        <v>142</v>
      </c>
      <c r="Q131" s="8" t="s">
        <v>249</v>
      </c>
      <c r="R131" s="8" t="s">
        <v>257</v>
      </c>
      <c r="S131" s="11">
        <v>25008</v>
      </c>
      <c r="T131" s="8">
        <v>0</v>
      </c>
      <c r="U131" s="8">
        <v>0</v>
      </c>
      <c r="V131" s="8" t="s">
        <v>433</v>
      </c>
      <c r="W131" s="8">
        <v>0</v>
      </c>
      <c r="X131" s="8" t="s">
        <v>412</v>
      </c>
      <c r="Y131" s="8" t="s">
        <v>413</v>
      </c>
      <c r="Z131" s="8" t="s">
        <v>413</v>
      </c>
      <c r="AA131" s="8">
        <v>0</v>
      </c>
      <c r="AB131" s="8">
        <v>0</v>
      </c>
      <c r="AC131" s="8">
        <v>0</v>
      </c>
      <c r="AD131" s="8" t="s">
        <v>522</v>
      </c>
      <c r="AE131" s="8">
        <v>0</v>
      </c>
      <c r="AF131" s="8">
        <v>3105733334</v>
      </c>
      <c r="AG131" s="8">
        <v>0</v>
      </c>
      <c r="AH131" s="8">
        <v>0</v>
      </c>
      <c r="AI131" s="8">
        <v>0</v>
      </c>
      <c r="AJ131" s="8">
        <v>0</v>
      </c>
      <c r="AK131" s="8" t="s">
        <v>802</v>
      </c>
      <c r="AL131" s="8">
        <v>1</v>
      </c>
      <c r="AM131" s="9">
        <v>39497779</v>
      </c>
      <c r="AN131" s="8">
        <v>0</v>
      </c>
      <c r="AO131" s="8">
        <v>0</v>
      </c>
      <c r="AP131" s="8">
        <v>0</v>
      </c>
      <c r="AQ131" s="8">
        <v>0</v>
      </c>
      <c r="AR131" s="9">
        <v>1760185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0</v>
      </c>
      <c r="AY131" s="8">
        <v>0</v>
      </c>
      <c r="AZ131" s="8">
        <v>0</v>
      </c>
      <c r="BA131" s="12">
        <f t="shared" si="41"/>
        <v>1020.9073</v>
      </c>
      <c r="BB131" s="12">
        <v>1020.9</v>
      </c>
      <c r="BC131" s="12">
        <v>12250.8</v>
      </c>
      <c r="BD131" s="13" t="s">
        <v>605</v>
      </c>
      <c r="BE131" s="8">
        <v>30</v>
      </c>
      <c r="BF131" s="12">
        <v>9024</v>
      </c>
      <c r="BG131" s="8" t="s">
        <v>949</v>
      </c>
      <c r="BH131" s="8"/>
    </row>
    <row r="132" spans="1:60" x14ac:dyDescent="0.25">
      <c r="A132" s="8">
        <v>0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2</v>
      </c>
      <c r="J132" s="8">
        <v>9008847116</v>
      </c>
      <c r="K132" s="10">
        <v>44986</v>
      </c>
      <c r="L132" s="10">
        <v>45352</v>
      </c>
      <c r="M132" s="8" t="s">
        <v>51</v>
      </c>
      <c r="N132" s="8">
        <v>1010163513</v>
      </c>
      <c r="O132" s="8" t="s">
        <v>724</v>
      </c>
      <c r="P132" s="8" t="s">
        <v>105</v>
      </c>
      <c r="Q132" s="8" t="s">
        <v>709</v>
      </c>
      <c r="R132" s="8" t="s">
        <v>725</v>
      </c>
      <c r="S132" s="11">
        <v>31563</v>
      </c>
      <c r="T132" s="8">
        <v>0</v>
      </c>
      <c r="U132" s="8">
        <v>0</v>
      </c>
      <c r="V132" s="8" t="s">
        <v>818</v>
      </c>
      <c r="W132" s="8">
        <v>0</v>
      </c>
      <c r="X132" s="8" t="s">
        <v>412</v>
      </c>
      <c r="Y132" s="8" t="s">
        <v>413</v>
      </c>
      <c r="Z132" s="8" t="s">
        <v>413</v>
      </c>
      <c r="AA132" s="8">
        <v>0</v>
      </c>
      <c r="AB132" s="8">
        <v>0</v>
      </c>
      <c r="AC132" s="8">
        <v>0</v>
      </c>
      <c r="AD132" s="8" t="s">
        <v>819</v>
      </c>
      <c r="AE132" s="8">
        <v>0</v>
      </c>
      <c r="AF132" s="8">
        <v>3133108314</v>
      </c>
      <c r="AG132" s="8">
        <v>0</v>
      </c>
      <c r="AH132" s="8">
        <v>0</v>
      </c>
      <c r="AI132" s="8">
        <v>0</v>
      </c>
      <c r="AJ132" s="8">
        <v>0</v>
      </c>
      <c r="AK132" s="8" t="s">
        <v>820</v>
      </c>
      <c r="AL132" s="8">
        <v>1</v>
      </c>
      <c r="AM132" s="9">
        <v>104717068</v>
      </c>
      <c r="AN132" s="8">
        <v>0</v>
      </c>
      <c r="AO132" s="8">
        <v>0</v>
      </c>
      <c r="AP132" s="8">
        <v>0</v>
      </c>
      <c r="AQ132" s="8">
        <v>0</v>
      </c>
      <c r="AR132" s="9">
        <v>3560009</v>
      </c>
      <c r="AS132" s="8">
        <v>0</v>
      </c>
      <c r="AT132" s="8">
        <v>0</v>
      </c>
      <c r="AU132" s="8">
        <v>0</v>
      </c>
      <c r="AV132" s="8">
        <v>0</v>
      </c>
      <c r="AW132" s="8">
        <v>0</v>
      </c>
      <c r="AX132" s="8">
        <v>0</v>
      </c>
      <c r="AY132" s="8">
        <v>0</v>
      </c>
      <c r="AZ132" s="8">
        <v>0</v>
      </c>
      <c r="BA132" s="12">
        <f t="shared" si="41"/>
        <v>2064.8052200000002</v>
      </c>
      <c r="BB132" s="12">
        <v>2064.8000000000002</v>
      </c>
      <c r="BC132" s="12">
        <v>24777.600000000002</v>
      </c>
      <c r="BD132" s="13" t="s">
        <v>821</v>
      </c>
      <c r="BE132" s="8">
        <v>0</v>
      </c>
      <c r="BF132" s="12">
        <v>9024</v>
      </c>
      <c r="BG132" s="8" t="s">
        <v>949</v>
      </c>
      <c r="BH132" s="8"/>
    </row>
    <row r="133" spans="1:60" x14ac:dyDescent="0.25">
      <c r="A133" s="8">
        <v>0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2</v>
      </c>
      <c r="J133" s="8">
        <v>51995475</v>
      </c>
      <c r="K133" s="10">
        <v>44986</v>
      </c>
      <c r="L133" s="10">
        <v>45352</v>
      </c>
      <c r="M133" s="8" t="s">
        <v>51</v>
      </c>
      <c r="N133" s="8">
        <v>51995475</v>
      </c>
      <c r="O133" s="8" t="s">
        <v>65</v>
      </c>
      <c r="P133" s="8" t="s">
        <v>53</v>
      </c>
      <c r="Q133" s="8" t="s">
        <v>192</v>
      </c>
      <c r="R133" s="8">
        <v>0</v>
      </c>
      <c r="S133" s="11">
        <v>25612</v>
      </c>
      <c r="T133" s="8">
        <v>0</v>
      </c>
      <c r="U133" s="8">
        <v>0</v>
      </c>
      <c r="V133" s="8" t="s">
        <v>423</v>
      </c>
      <c r="W133" s="8">
        <v>0</v>
      </c>
      <c r="X133" s="8" t="s">
        <v>424</v>
      </c>
      <c r="Y133" s="8" t="s">
        <v>425</v>
      </c>
      <c r="Z133" s="8" t="s">
        <v>425</v>
      </c>
      <c r="AA133" s="8">
        <v>0</v>
      </c>
      <c r="AB133" s="8">
        <v>0</v>
      </c>
      <c r="AC133" s="8">
        <v>0</v>
      </c>
      <c r="AD133" s="8" t="s">
        <v>514</v>
      </c>
      <c r="AE133" s="8">
        <v>0</v>
      </c>
      <c r="AF133" s="8">
        <v>3182659050</v>
      </c>
      <c r="AG133" s="8">
        <v>0</v>
      </c>
      <c r="AH133" s="8">
        <v>0</v>
      </c>
      <c r="AI133" s="8">
        <v>0</v>
      </c>
      <c r="AJ133" s="8">
        <v>0</v>
      </c>
      <c r="AK133" s="8" t="s">
        <v>834</v>
      </c>
      <c r="AL133" s="8">
        <v>1</v>
      </c>
      <c r="AM133" s="9">
        <v>21457765</v>
      </c>
      <c r="AN133" s="8">
        <v>0</v>
      </c>
      <c r="AO133" s="8">
        <v>0</v>
      </c>
      <c r="AP133" s="8">
        <v>0</v>
      </c>
      <c r="AQ133" s="8">
        <v>0</v>
      </c>
      <c r="AR133" s="9">
        <v>0</v>
      </c>
      <c r="AS133" s="8">
        <v>0</v>
      </c>
      <c r="AT133" s="8">
        <v>0</v>
      </c>
      <c r="AU133" s="8">
        <v>0</v>
      </c>
      <c r="AV133" s="8">
        <v>0</v>
      </c>
      <c r="AW133" s="8">
        <v>0</v>
      </c>
      <c r="AX133" s="8">
        <v>0</v>
      </c>
      <c r="AY133" s="8">
        <v>0</v>
      </c>
      <c r="AZ133" s="8">
        <v>0</v>
      </c>
      <c r="BA133" s="12">
        <f t="shared" si="41"/>
        <v>0</v>
      </c>
      <c r="BB133" s="12">
        <f t="shared" ref="BB133:BB139" si="42">+BA133*AU133</f>
        <v>0</v>
      </c>
      <c r="BC133" s="12">
        <f t="shared" ref="BC133:BC139" si="43">ROUND(BA133+BB133,1)</f>
        <v>0</v>
      </c>
      <c r="BD133" s="13">
        <f>BC133*12</f>
        <v>0</v>
      </c>
      <c r="BE133" s="8" t="s">
        <v>597</v>
      </c>
      <c r="BF133" s="12">
        <v>30</v>
      </c>
      <c r="BG133" s="8" t="s">
        <v>950</v>
      </c>
      <c r="BH133" s="8"/>
    </row>
    <row r="134" spans="1:60" x14ac:dyDescent="0.25">
      <c r="A134" s="8">
        <v>0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2</v>
      </c>
      <c r="J134" s="8">
        <v>9004447506</v>
      </c>
      <c r="K134" s="10">
        <v>44986</v>
      </c>
      <c r="L134" s="10">
        <v>45352</v>
      </c>
      <c r="M134" s="8" t="s">
        <v>51</v>
      </c>
      <c r="N134" s="8">
        <v>4238713</v>
      </c>
      <c r="O134" s="8" t="s">
        <v>738</v>
      </c>
      <c r="P134" s="8" t="s">
        <v>739</v>
      </c>
      <c r="Q134" s="8" t="s">
        <v>242</v>
      </c>
      <c r="R134" s="8" t="s">
        <v>740</v>
      </c>
      <c r="S134" s="11">
        <v>25703</v>
      </c>
      <c r="T134" s="8">
        <v>0</v>
      </c>
      <c r="U134" s="8">
        <v>0</v>
      </c>
      <c r="V134" s="8" t="s">
        <v>851</v>
      </c>
      <c r="W134" s="8">
        <v>0</v>
      </c>
      <c r="X134" s="8" t="s">
        <v>424</v>
      </c>
      <c r="Y134" s="8" t="s">
        <v>425</v>
      </c>
      <c r="Z134" s="8" t="s">
        <v>425</v>
      </c>
      <c r="AA134" s="8">
        <v>0</v>
      </c>
      <c r="AB134" s="8">
        <v>0</v>
      </c>
      <c r="AC134" s="8">
        <v>0</v>
      </c>
      <c r="AD134" s="8" t="s">
        <v>852</v>
      </c>
      <c r="AE134" s="8">
        <v>0</v>
      </c>
      <c r="AF134" s="8">
        <v>3102461846</v>
      </c>
      <c r="AG134" s="8">
        <v>0</v>
      </c>
      <c r="AH134" s="8">
        <v>0</v>
      </c>
      <c r="AI134" s="8">
        <v>0</v>
      </c>
      <c r="AJ134" s="8">
        <v>0</v>
      </c>
      <c r="AK134" s="8" t="s">
        <v>853</v>
      </c>
      <c r="AL134" s="8">
        <v>1</v>
      </c>
      <c r="AM134" s="9">
        <v>265054208</v>
      </c>
      <c r="AN134" s="8">
        <v>0</v>
      </c>
      <c r="AO134" s="8">
        <v>0</v>
      </c>
      <c r="AP134" s="8">
        <v>0</v>
      </c>
      <c r="AQ134" s="8">
        <v>0</v>
      </c>
      <c r="AR134" s="9">
        <v>23572</v>
      </c>
      <c r="AS134" s="8">
        <v>0</v>
      </c>
      <c r="AT134" s="8">
        <v>0</v>
      </c>
      <c r="AU134" s="8">
        <v>0</v>
      </c>
      <c r="AV134" s="8">
        <v>0</v>
      </c>
      <c r="AW134" s="8">
        <v>0</v>
      </c>
      <c r="AX134" s="8">
        <v>0</v>
      </c>
      <c r="AY134" s="8">
        <v>0</v>
      </c>
      <c r="AZ134" s="8">
        <v>0</v>
      </c>
      <c r="BA134" s="9">
        <f t="shared" ref="BA134:BA139" si="44">+AR134*0.58/1000</f>
        <v>13.671759999999999</v>
      </c>
      <c r="BB134" s="9">
        <f t="shared" si="42"/>
        <v>0</v>
      </c>
      <c r="BC134" s="12">
        <f t="shared" si="43"/>
        <v>13.7</v>
      </c>
      <c r="BD134" s="13" t="s">
        <v>854</v>
      </c>
      <c r="BE134" s="8">
        <v>0</v>
      </c>
      <c r="BF134" s="14">
        <v>9024</v>
      </c>
      <c r="BG134" s="8" t="s">
        <v>951</v>
      </c>
    </row>
    <row r="135" spans="1:60" x14ac:dyDescent="0.25">
      <c r="A135" s="8">
        <v>0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2</v>
      </c>
      <c r="J135" s="8">
        <v>9004795059</v>
      </c>
      <c r="K135" s="10">
        <v>44986</v>
      </c>
      <c r="L135" s="10">
        <v>45352</v>
      </c>
      <c r="M135" s="8" t="s">
        <v>51</v>
      </c>
      <c r="N135" s="8">
        <v>80007161</v>
      </c>
      <c r="O135" s="8" t="s">
        <v>726</v>
      </c>
      <c r="P135" s="8" t="s">
        <v>727</v>
      </c>
      <c r="Q135" s="8" t="s">
        <v>728</v>
      </c>
      <c r="R135" s="8">
        <v>0</v>
      </c>
      <c r="S135" s="11">
        <v>29149</v>
      </c>
      <c r="T135" s="8">
        <v>0</v>
      </c>
      <c r="U135" s="8">
        <v>0</v>
      </c>
      <c r="V135" s="8" t="s">
        <v>822</v>
      </c>
      <c r="W135" s="8">
        <v>0</v>
      </c>
      <c r="X135" s="8" t="s">
        <v>412</v>
      </c>
      <c r="Y135" s="8" t="s">
        <v>413</v>
      </c>
      <c r="Z135" s="8" t="s">
        <v>413</v>
      </c>
      <c r="AA135" s="8">
        <v>0</v>
      </c>
      <c r="AB135" s="8">
        <v>0</v>
      </c>
      <c r="AC135" s="8">
        <v>0</v>
      </c>
      <c r="AD135" s="8" t="s">
        <v>823</v>
      </c>
      <c r="AE135" s="8">
        <v>0</v>
      </c>
      <c r="AF135" s="8">
        <v>3115130817</v>
      </c>
      <c r="AG135" s="8">
        <v>0</v>
      </c>
      <c r="AH135" s="8">
        <v>0</v>
      </c>
      <c r="AI135" s="8">
        <v>0</v>
      </c>
      <c r="AJ135" s="8">
        <v>0</v>
      </c>
      <c r="AK135" s="8" t="s">
        <v>824</v>
      </c>
      <c r="AL135" s="8">
        <v>1</v>
      </c>
      <c r="AM135" s="9">
        <v>35150057</v>
      </c>
      <c r="AN135" s="8">
        <v>0</v>
      </c>
      <c r="AO135" s="8">
        <v>0</v>
      </c>
      <c r="AP135" s="8">
        <v>0</v>
      </c>
      <c r="AQ135" s="8">
        <v>0</v>
      </c>
      <c r="AR135" s="9">
        <v>4698065</v>
      </c>
      <c r="AS135" s="8">
        <v>0</v>
      </c>
      <c r="AT135" s="8">
        <v>0</v>
      </c>
      <c r="AU135" s="8">
        <v>0</v>
      </c>
      <c r="AV135" s="8">
        <v>0</v>
      </c>
      <c r="AW135" s="8">
        <v>0</v>
      </c>
      <c r="AX135" s="8">
        <v>0</v>
      </c>
      <c r="AY135" s="8">
        <v>0</v>
      </c>
      <c r="AZ135" s="8">
        <v>0</v>
      </c>
      <c r="BA135" s="9">
        <f t="shared" si="44"/>
        <v>2724.8776999999995</v>
      </c>
      <c r="BB135" s="9">
        <f t="shared" si="42"/>
        <v>0</v>
      </c>
      <c r="BC135" s="12">
        <f t="shared" si="43"/>
        <v>2724.9</v>
      </c>
      <c r="BD135" s="13" t="s">
        <v>825</v>
      </c>
      <c r="BE135" s="8">
        <v>90</v>
      </c>
      <c r="BF135" s="14">
        <v>9024</v>
      </c>
      <c r="BG135" s="8" t="s">
        <v>951</v>
      </c>
    </row>
    <row r="136" spans="1:60" x14ac:dyDescent="0.25">
      <c r="A136" s="8">
        <v>0</v>
      </c>
      <c r="B136" s="8">
        <v>0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2</v>
      </c>
      <c r="J136" s="8">
        <v>19267131</v>
      </c>
      <c r="K136" s="10">
        <v>44986</v>
      </c>
      <c r="L136" s="10">
        <v>45352</v>
      </c>
      <c r="M136" s="8" t="s">
        <v>51</v>
      </c>
      <c r="N136" s="8">
        <v>19267131</v>
      </c>
      <c r="O136" s="8" t="s">
        <v>711</v>
      </c>
      <c r="P136" s="8" t="s">
        <v>712</v>
      </c>
      <c r="Q136" s="8" t="s">
        <v>713</v>
      </c>
      <c r="R136" s="8">
        <v>0</v>
      </c>
      <c r="S136" s="11">
        <v>20943</v>
      </c>
      <c r="T136" s="8">
        <v>0</v>
      </c>
      <c r="U136" s="8">
        <v>0</v>
      </c>
      <c r="V136" s="8" t="s">
        <v>794</v>
      </c>
      <c r="W136" s="8">
        <v>0</v>
      </c>
      <c r="X136" s="8" t="s">
        <v>412</v>
      </c>
      <c r="Y136" s="8" t="s">
        <v>413</v>
      </c>
      <c r="Z136" s="8" t="s">
        <v>413</v>
      </c>
      <c r="AA136" s="8">
        <v>0</v>
      </c>
      <c r="AB136" s="8">
        <v>0</v>
      </c>
      <c r="AC136" s="8">
        <v>0</v>
      </c>
      <c r="AD136" s="8" t="s">
        <v>795</v>
      </c>
      <c r="AE136" s="8">
        <v>0</v>
      </c>
      <c r="AF136" s="8">
        <v>3106250394</v>
      </c>
      <c r="AG136" s="8">
        <v>0</v>
      </c>
      <c r="AH136" s="8">
        <v>0</v>
      </c>
      <c r="AI136" s="8">
        <v>0</v>
      </c>
      <c r="AJ136" s="8">
        <v>0</v>
      </c>
      <c r="AK136" s="8" t="s">
        <v>796</v>
      </c>
      <c r="AL136" s="8">
        <v>1</v>
      </c>
      <c r="AM136" s="9">
        <v>36414645</v>
      </c>
      <c r="AN136" s="8">
        <v>0</v>
      </c>
      <c r="AO136" s="8">
        <v>0</v>
      </c>
      <c r="AP136" s="8">
        <v>0</v>
      </c>
      <c r="AQ136" s="8">
        <v>0</v>
      </c>
      <c r="AR136" s="9">
        <v>754133</v>
      </c>
      <c r="AS136" s="8">
        <v>0</v>
      </c>
      <c r="AT136" s="8">
        <v>0</v>
      </c>
      <c r="AU136" s="8">
        <v>0</v>
      </c>
      <c r="AV136" s="8">
        <v>0</v>
      </c>
      <c r="AW136" s="8">
        <v>0</v>
      </c>
      <c r="AX136" s="8">
        <v>0</v>
      </c>
      <c r="AY136" s="8">
        <v>0</v>
      </c>
      <c r="AZ136" s="8">
        <v>0</v>
      </c>
      <c r="BA136" s="9">
        <f t="shared" si="44"/>
        <v>437.39713999999998</v>
      </c>
      <c r="BB136" s="9">
        <f t="shared" si="42"/>
        <v>0</v>
      </c>
      <c r="BC136" s="12">
        <f t="shared" si="43"/>
        <v>437.4</v>
      </c>
      <c r="BD136" s="13" t="s">
        <v>797</v>
      </c>
      <c r="BE136" s="8">
        <v>0</v>
      </c>
      <c r="BF136" s="14">
        <v>9024</v>
      </c>
      <c r="BG136" s="8" t="s">
        <v>952</v>
      </c>
    </row>
    <row r="137" spans="1:60" x14ac:dyDescent="0.25">
      <c r="A137" s="8">
        <v>0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2</v>
      </c>
      <c r="J137" s="8">
        <v>80375496</v>
      </c>
      <c r="K137" s="10">
        <v>44986</v>
      </c>
      <c r="L137" s="10">
        <v>45352</v>
      </c>
      <c r="M137" s="8" t="s">
        <v>51</v>
      </c>
      <c r="N137" s="8">
        <v>80375496</v>
      </c>
      <c r="O137" s="8" t="s">
        <v>54</v>
      </c>
      <c r="P137" s="8" t="s">
        <v>129</v>
      </c>
      <c r="Q137" s="8" t="s">
        <v>205</v>
      </c>
      <c r="R137" s="8" t="s">
        <v>240</v>
      </c>
      <c r="S137" s="11">
        <v>24432</v>
      </c>
      <c r="T137" s="8">
        <v>0</v>
      </c>
      <c r="U137" s="8">
        <v>0</v>
      </c>
      <c r="V137" s="8" t="s">
        <v>803</v>
      </c>
      <c r="W137" s="8">
        <v>0</v>
      </c>
      <c r="X137" s="8" t="s">
        <v>412</v>
      </c>
      <c r="Y137" s="8" t="s">
        <v>413</v>
      </c>
      <c r="Z137" s="8" t="s">
        <v>413</v>
      </c>
      <c r="AA137" s="8">
        <v>0</v>
      </c>
      <c r="AB137" s="8">
        <v>0</v>
      </c>
      <c r="AC137" s="8">
        <v>0</v>
      </c>
      <c r="AD137" s="8" t="s">
        <v>500</v>
      </c>
      <c r="AE137" s="8">
        <v>0</v>
      </c>
      <c r="AF137" s="8">
        <v>3204055756</v>
      </c>
      <c r="AG137" s="8">
        <v>0</v>
      </c>
      <c r="AH137" s="8">
        <v>0</v>
      </c>
      <c r="AI137" s="8">
        <v>0</v>
      </c>
      <c r="AJ137" s="8">
        <v>0</v>
      </c>
      <c r="AK137" s="8" t="s">
        <v>804</v>
      </c>
      <c r="AL137" s="8">
        <v>1</v>
      </c>
      <c r="AM137" s="9">
        <v>50944395</v>
      </c>
      <c r="AN137" s="8">
        <v>0</v>
      </c>
      <c r="AO137" s="8">
        <v>0</v>
      </c>
      <c r="AP137" s="8">
        <v>0</v>
      </c>
      <c r="AQ137" s="8">
        <v>0</v>
      </c>
      <c r="AR137" s="9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9">
        <f t="shared" si="44"/>
        <v>0</v>
      </c>
      <c r="BB137" s="9">
        <f t="shared" si="42"/>
        <v>0</v>
      </c>
      <c r="BC137" s="12">
        <f t="shared" si="43"/>
        <v>0</v>
      </c>
      <c r="BD137" s="12">
        <f t="shared" ref="BD137:BD142" si="45">BC137*12</f>
        <v>0</v>
      </c>
      <c r="BE137" s="13" t="s">
        <v>805</v>
      </c>
      <c r="BF137" s="8">
        <v>0</v>
      </c>
      <c r="BG137" s="8" t="s">
        <v>953</v>
      </c>
      <c r="BH137" s="8"/>
    </row>
    <row r="138" spans="1:60" x14ac:dyDescent="0.25">
      <c r="A138" s="8">
        <v>0</v>
      </c>
      <c r="B138" s="8">
        <v>0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2</v>
      </c>
      <c r="J138" s="8">
        <v>5641909</v>
      </c>
      <c r="K138" s="10">
        <v>44986</v>
      </c>
      <c r="L138" s="10">
        <v>45352</v>
      </c>
      <c r="M138" s="8" t="s">
        <v>51</v>
      </c>
      <c r="N138" s="8">
        <v>5641909</v>
      </c>
      <c r="O138" s="8" t="s">
        <v>737</v>
      </c>
      <c r="P138" s="8"/>
      <c r="Q138" s="8" t="s">
        <v>735</v>
      </c>
      <c r="R138" s="8">
        <v>0</v>
      </c>
      <c r="S138" s="11">
        <v>24563</v>
      </c>
      <c r="T138" s="8">
        <v>0</v>
      </c>
      <c r="U138" s="8">
        <v>0</v>
      </c>
      <c r="V138" s="8" t="s">
        <v>843</v>
      </c>
      <c r="W138" s="8">
        <v>0</v>
      </c>
      <c r="X138" s="8" t="s">
        <v>412</v>
      </c>
      <c r="Y138" s="8" t="s">
        <v>413</v>
      </c>
      <c r="Z138" s="8" t="s">
        <v>413</v>
      </c>
      <c r="AA138" s="8">
        <v>0</v>
      </c>
      <c r="AB138" s="8">
        <v>0</v>
      </c>
      <c r="AC138" s="8">
        <v>0</v>
      </c>
      <c r="AD138" s="8" t="s">
        <v>500</v>
      </c>
      <c r="AE138" s="8">
        <v>0</v>
      </c>
      <c r="AF138" s="8">
        <v>3102454823</v>
      </c>
      <c r="AG138" s="8">
        <v>0</v>
      </c>
      <c r="AH138" s="8">
        <v>0</v>
      </c>
      <c r="AI138" s="8">
        <v>0</v>
      </c>
      <c r="AJ138" s="8">
        <v>0</v>
      </c>
      <c r="AK138" s="8" t="s">
        <v>844</v>
      </c>
      <c r="AL138" s="8">
        <v>1</v>
      </c>
      <c r="AM138" s="9">
        <v>98492536</v>
      </c>
      <c r="AN138" s="8">
        <v>0</v>
      </c>
      <c r="AO138" s="8">
        <v>0</v>
      </c>
      <c r="AP138" s="8">
        <v>0</v>
      </c>
      <c r="AQ138" s="8">
        <v>0</v>
      </c>
      <c r="AR138" s="9">
        <v>4369429</v>
      </c>
      <c r="AS138" s="8">
        <v>0</v>
      </c>
      <c r="AT138" s="8">
        <v>0</v>
      </c>
      <c r="AU138" s="8">
        <v>0.25</v>
      </c>
      <c r="AV138" s="8">
        <v>0</v>
      </c>
      <c r="AW138" s="8">
        <v>0</v>
      </c>
      <c r="AX138" s="8">
        <v>0</v>
      </c>
      <c r="AY138" s="8">
        <v>0</v>
      </c>
      <c r="AZ138" s="8">
        <v>0</v>
      </c>
      <c r="BA138" s="9">
        <f t="shared" si="44"/>
        <v>2534.2688199999998</v>
      </c>
      <c r="BB138" s="9">
        <f t="shared" si="42"/>
        <v>633.56720499999994</v>
      </c>
      <c r="BC138" s="12">
        <f t="shared" si="43"/>
        <v>3167.8</v>
      </c>
      <c r="BD138" s="12">
        <f t="shared" si="45"/>
        <v>38013.600000000006</v>
      </c>
      <c r="BE138" s="13" t="s">
        <v>845</v>
      </c>
      <c r="BF138" s="14">
        <v>9024</v>
      </c>
      <c r="BG138" s="8" t="s">
        <v>954</v>
      </c>
    </row>
    <row r="139" spans="1:60" x14ac:dyDescent="0.25">
      <c r="A139" s="8">
        <v>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2</v>
      </c>
      <c r="J139" s="8">
        <v>113830</v>
      </c>
      <c r="K139" s="10">
        <v>44986</v>
      </c>
      <c r="L139" s="10">
        <v>45352</v>
      </c>
      <c r="M139" s="8" t="s">
        <v>947</v>
      </c>
      <c r="N139" s="8">
        <v>113830</v>
      </c>
      <c r="O139" s="8" t="s">
        <v>160</v>
      </c>
      <c r="P139" s="8" t="s">
        <v>137</v>
      </c>
      <c r="Q139" s="8" t="s">
        <v>946</v>
      </c>
      <c r="R139" s="8">
        <v>0</v>
      </c>
      <c r="S139" s="11">
        <v>28886</v>
      </c>
      <c r="T139" s="8">
        <v>0</v>
      </c>
      <c r="U139" s="8">
        <v>0</v>
      </c>
      <c r="V139" s="8" t="s">
        <v>886</v>
      </c>
      <c r="W139" s="8">
        <v>0</v>
      </c>
      <c r="X139" s="8" t="s">
        <v>412</v>
      </c>
      <c r="Y139" s="8" t="s">
        <v>413</v>
      </c>
      <c r="Z139" s="8" t="s">
        <v>413</v>
      </c>
      <c r="AA139" s="8">
        <v>0</v>
      </c>
      <c r="AB139" s="8">
        <v>0</v>
      </c>
      <c r="AC139" s="8">
        <v>0</v>
      </c>
      <c r="AD139" s="8" t="s">
        <v>887</v>
      </c>
      <c r="AE139" s="8">
        <v>0</v>
      </c>
      <c r="AF139" s="8">
        <v>3103224448</v>
      </c>
      <c r="AG139" s="8">
        <v>0</v>
      </c>
      <c r="AH139" s="8">
        <v>0</v>
      </c>
      <c r="AI139" s="8">
        <v>0</v>
      </c>
      <c r="AJ139" s="8">
        <v>0</v>
      </c>
      <c r="AK139" s="8" t="s">
        <v>888</v>
      </c>
      <c r="AL139" s="8">
        <v>1</v>
      </c>
      <c r="AM139" s="9">
        <v>232389309</v>
      </c>
      <c r="AN139" s="8">
        <v>0</v>
      </c>
      <c r="AO139" s="8">
        <v>0</v>
      </c>
      <c r="AP139" s="8">
        <v>0</v>
      </c>
      <c r="AQ139" s="8">
        <v>0</v>
      </c>
      <c r="AR139" s="9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9">
        <f t="shared" si="44"/>
        <v>0</v>
      </c>
      <c r="BB139" s="9">
        <f t="shared" si="42"/>
        <v>0</v>
      </c>
      <c r="BC139" s="12">
        <f t="shared" si="43"/>
        <v>0</v>
      </c>
      <c r="BD139" s="12">
        <f t="shared" si="45"/>
        <v>0</v>
      </c>
      <c r="BE139" s="13" t="s">
        <v>945</v>
      </c>
      <c r="BF139" s="14">
        <v>9024</v>
      </c>
      <c r="BG139" s="8" t="s">
        <v>955</v>
      </c>
      <c r="BH139" s="8"/>
    </row>
    <row r="140" spans="1:60" x14ac:dyDescent="0.25">
      <c r="A140" s="8">
        <v>0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2</v>
      </c>
      <c r="J140" s="8">
        <v>9008890641</v>
      </c>
      <c r="K140" s="10">
        <v>44986</v>
      </c>
      <c r="L140" s="10">
        <v>45352</v>
      </c>
      <c r="M140" s="8" t="s">
        <v>51</v>
      </c>
      <c r="N140" s="8">
        <v>1022384264</v>
      </c>
      <c r="O140" s="8" t="s">
        <v>751</v>
      </c>
      <c r="P140" s="8" t="s">
        <v>752</v>
      </c>
      <c r="Q140" s="8" t="s">
        <v>753</v>
      </c>
      <c r="R140" s="8" t="s">
        <v>754</v>
      </c>
      <c r="S140" s="11">
        <v>34135</v>
      </c>
      <c r="T140" s="8">
        <v>0</v>
      </c>
      <c r="U140" s="8">
        <v>0</v>
      </c>
      <c r="V140" s="8" t="s">
        <v>872</v>
      </c>
      <c r="W140" s="8">
        <v>0</v>
      </c>
      <c r="X140" s="8" t="s">
        <v>412</v>
      </c>
      <c r="Y140" s="8" t="s">
        <v>413</v>
      </c>
      <c r="Z140" s="8" t="s">
        <v>413</v>
      </c>
      <c r="AA140" s="8">
        <v>0</v>
      </c>
      <c r="AB140" s="8">
        <v>0</v>
      </c>
      <c r="AC140" s="8">
        <v>0</v>
      </c>
      <c r="AD140" s="8" t="s">
        <v>873</v>
      </c>
      <c r="AE140" s="8">
        <v>0</v>
      </c>
      <c r="AF140" s="8">
        <v>3188623775</v>
      </c>
      <c r="AG140" s="8">
        <v>0</v>
      </c>
      <c r="AH140" s="8">
        <v>0</v>
      </c>
      <c r="AI140" s="8">
        <v>0</v>
      </c>
      <c r="AJ140" s="8">
        <v>0</v>
      </c>
      <c r="AK140" s="8" t="s">
        <v>874</v>
      </c>
      <c r="AL140" s="8">
        <v>1</v>
      </c>
      <c r="AM140" s="9">
        <v>197679745</v>
      </c>
      <c r="AN140" s="8">
        <v>0</v>
      </c>
      <c r="AO140" s="8">
        <v>0</v>
      </c>
      <c r="AP140" s="8">
        <v>0</v>
      </c>
      <c r="AQ140" s="8">
        <v>0</v>
      </c>
      <c r="AR140" s="9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9">
        <f t="shared" ref="BA140:BA148" si="46">+AR140*0.58/1000</f>
        <v>0</v>
      </c>
      <c r="BB140" s="9">
        <f t="shared" ref="BB140:BB148" si="47">+BA140*AU140</f>
        <v>0</v>
      </c>
      <c r="BC140" s="12">
        <f t="shared" ref="BC140:BC148" si="48">ROUND(BA140+BB140,1)</f>
        <v>0</v>
      </c>
      <c r="BD140" s="12">
        <f t="shared" si="45"/>
        <v>0</v>
      </c>
      <c r="BE140" s="13" t="s">
        <v>875</v>
      </c>
      <c r="BF140" s="14">
        <v>9024</v>
      </c>
      <c r="BG140" s="8" t="s">
        <v>956</v>
      </c>
    </row>
    <row r="141" spans="1:60" x14ac:dyDescent="0.25">
      <c r="A141" s="8">
        <v>0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2</v>
      </c>
      <c r="J141" s="8">
        <v>9003372926</v>
      </c>
      <c r="K141" s="10">
        <v>44986</v>
      </c>
      <c r="L141" s="10">
        <v>45352</v>
      </c>
      <c r="M141" s="8" t="s">
        <v>51</v>
      </c>
      <c r="N141" s="8">
        <v>79881337</v>
      </c>
      <c r="O141" s="8" t="s">
        <v>766</v>
      </c>
      <c r="P141" s="8" t="s">
        <v>93</v>
      </c>
      <c r="Q141" s="8" t="s">
        <v>99</v>
      </c>
      <c r="R141" s="8" t="s">
        <v>767</v>
      </c>
      <c r="S141" s="11">
        <v>29009</v>
      </c>
      <c r="T141" s="8">
        <v>0</v>
      </c>
      <c r="U141" s="8">
        <v>0</v>
      </c>
      <c r="V141" s="8" t="s">
        <v>907</v>
      </c>
      <c r="W141" s="8">
        <v>0</v>
      </c>
      <c r="X141" s="8" t="s">
        <v>412</v>
      </c>
      <c r="Y141" s="8" t="s">
        <v>413</v>
      </c>
      <c r="Z141" s="8" t="s">
        <v>413</v>
      </c>
      <c r="AA141" s="8">
        <v>0</v>
      </c>
      <c r="AB141" s="8">
        <v>0</v>
      </c>
      <c r="AC141" s="8">
        <v>0</v>
      </c>
      <c r="AD141" s="8" t="s">
        <v>908</v>
      </c>
      <c r="AE141" s="8">
        <v>0</v>
      </c>
      <c r="AF141" s="8">
        <v>3214685671</v>
      </c>
      <c r="AG141" s="8">
        <v>0</v>
      </c>
      <c r="AH141" s="8">
        <v>0</v>
      </c>
      <c r="AI141" s="8">
        <v>0</v>
      </c>
      <c r="AJ141" s="8">
        <v>0</v>
      </c>
      <c r="AK141" s="8" t="s">
        <v>909</v>
      </c>
      <c r="AL141" s="8">
        <v>1</v>
      </c>
      <c r="AM141" s="9">
        <v>193680604</v>
      </c>
      <c r="AN141" s="8">
        <v>0</v>
      </c>
      <c r="AO141" s="8">
        <v>0</v>
      </c>
      <c r="AP141" s="8">
        <v>0</v>
      </c>
      <c r="AQ141" s="8">
        <v>0</v>
      </c>
      <c r="AR141" s="9">
        <v>0</v>
      </c>
      <c r="AS141" s="8">
        <v>0</v>
      </c>
      <c r="AT141" s="8">
        <v>0</v>
      </c>
      <c r="AU141" s="8">
        <v>0.25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9">
        <f t="shared" si="46"/>
        <v>0</v>
      </c>
      <c r="BB141" s="9">
        <f t="shared" si="47"/>
        <v>0</v>
      </c>
      <c r="BC141" s="12">
        <f t="shared" si="48"/>
        <v>0</v>
      </c>
      <c r="BD141" s="12">
        <f t="shared" si="45"/>
        <v>0</v>
      </c>
      <c r="BE141" s="13" t="s">
        <v>910</v>
      </c>
      <c r="BF141" s="14">
        <v>9024</v>
      </c>
      <c r="BG141" s="8" t="s">
        <v>956</v>
      </c>
    </row>
    <row r="142" spans="1:60" x14ac:dyDescent="0.25">
      <c r="A142" s="8">
        <v>0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2</v>
      </c>
      <c r="J142" s="8">
        <v>79724556</v>
      </c>
      <c r="K142" s="10">
        <v>44986</v>
      </c>
      <c r="L142" s="10">
        <v>45352</v>
      </c>
      <c r="M142" s="8" t="s">
        <v>51</v>
      </c>
      <c r="N142" s="8">
        <v>79724556</v>
      </c>
      <c r="O142" s="8" t="s">
        <v>733</v>
      </c>
      <c r="P142" s="8">
        <v>0</v>
      </c>
      <c r="Q142" s="8" t="s">
        <v>734</v>
      </c>
      <c r="R142" s="8" t="s">
        <v>735</v>
      </c>
      <c r="S142" s="11">
        <v>29035</v>
      </c>
      <c r="T142" s="8">
        <v>0</v>
      </c>
      <c r="U142" s="8">
        <v>0</v>
      </c>
      <c r="V142" s="8" t="s">
        <v>835</v>
      </c>
      <c r="W142" s="8">
        <v>0</v>
      </c>
      <c r="X142" s="8" t="s">
        <v>412</v>
      </c>
      <c r="Y142" s="8" t="s">
        <v>413</v>
      </c>
      <c r="Z142" s="8" t="s">
        <v>413</v>
      </c>
      <c r="AA142" s="8">
        <v>0</v>
      </c>
      <c r="AB142" s="8">
        <v>0</v>
      </c>
      <c r="AC142" s="8">
        <v>0</v>
      </c>
      <c r="AD142" s="8" t="s">
        <v>836</v>
      </c>
      <c r="AE142" s="8">
        <v>0</v>
      </c>
      <c r="AF142" s="8">
        <v>3123226207</v>
      </c>
      <c r="AG142" s="8">
        <v>0</v>
      </c>
      <c r="AH142" s="8">
        <v>0</v>
      </c>
      <c r="AI142" s="8">
        <v>0</v>
      </c>
      <c r="AJ142" s="8">
        <v>0</v>
      </c>
      <c r="AK142" s="8" t="s">
        <v>837</v>
      </c>
      <c r="AL142" s="8">
        <v>1</v>
      </c>
      <c r="AM142" s="9">
        <v>22619234</v>
      </c>
      <c r="AN142" s="8">
        <v>0</v>
      </c>
      <c r="AO142" s="8">
        <v>0</v>
      </c>
      <c r="AP142" s="8">
        <v>0</v>
      </c>
      <c r="AQ142" s="8">
        <v>0</v>
      </c>
      <c r="AR142" s="9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9">
        <f t="shared" si="46"/>
        <v>0</v>
      </c>
      <c r="BB142" s="9">
        <f t="shared" si="47"/>
        <v>0</v>
      </c>
      <c r="BC142" s="12">
        <f t="shared" si="48"/>
        <v>0</v>
      </c>
      <c r="BD142" s="12">
        <f t="shared" si="45"/>
        <v>0</v>
      </c>
      <c r="BE142" s="13" t="s">
        <v>838</v>
      </c>
      <c r="BF142" s="14">
        <v>9024</v>
      </c>
      <c r="BG142" s="8" t="s">
        <v>957</v>
      </c>
    </row>
    <row r="143" spans="1:60" x14ac:dyDescent="0.25">
      <c r="A143" s="8">
        <v>0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2</v>
      </c>
      <c r="J143" s="8">
        <v>9535060</v>
      </c>
      <c r="K143" s="10">
        <v>44986</v>
      </c>
      <c r="L143" s="10">
        <v>45352</v>
      </c>
      <c r="M143" s="8" t="s">
        <v>51</v>
      </c>
      <c r="N143" s="8">
        <v>9535060</v>
      </c>
      <c r="O143" s="8" t="s">
        <v>145</v>
      </c>
      <c r="P143" s="8"/>
      <c r="Q143" s="8" t="s">
        <v>205</v>
      </c>
      <c r="R143" s="8" t="s">
        <v>240</v>
      </c>
      <c r="S143" s="11">
        <v>26341</v>
      </c>
      <c r="T143" s="8">
        <v>0</v>
      </c>
      <c r="U143" s="8">
        <v>0</v>
      </c>
      <c r="V143" s="8" t="s">
        <v>847</v>
      </c>
      <c r="W143" s="8">
        <v>0</v>
      </c>
      <c r="X143" s="8" t="s">
        <v>412</v>
      </c>
      <c r="Y143" s="8" t="s">
        <v>413</v>
      </c>
      <c r="Z143" s="8" t="s">
        <v>413</v>
      </c>
      <c r="AA143" s="8">
        <v>0</v>
      </c>
      <c r="AB143" s="8">
        <v>0</v>
      </c>
      <c r="AC143" s="8">
        <v>0</v>
      </c>
      <c r="AD143" s="8" t="s">
        <v>848</v>
      </c>
      <c r="AE143" s="8">
        <v>0</v>
      </c>
      <c r="AF143" s="8">
        <v>3112471488</v>
      </c>
      <c r="AG143" s="8">
        <v>0</v>
      </c>
      <c r="AH143" s="8">
        <v>0</v>
      </c>
      <c r="AI143" s="8">
        <v>0</v>
      </c>
      <c r="AJ143" s="8">
        <v>0</v>
      </c>
      <c r="AK143" s="8" t="s">
        <v>849</v>
      </c>
      <c r="AL143" s="8">
        <v>1</v>
      </c>
      <c r="AM143" s="9">
        <v>76288733</v>
      </c>
      <c r="AN143" s="8">
        <v>0</v>
      </c>
      <c r="AO143" s="8">
        <v>0</v>
      </c>
      <c r="AP143" s="8">
        <v>0</v>
      </c>
      <c r="AQ143" s="8">
        <v>0</v>
      </c>
      <c r="AR143" s="9">
        <v>4711295</v>
      </c>
      <c r="AS143" s="8">
        <v>0</v>
      </c>
      <c r="AT143" s="8">
        <v>0</v>
      </c>
      <c r="AU143" s="8">
        <v>0</v>
      </c>
      <c r="AV143" s="8">
        <v>0</v>
      </c>
      <c r="AW143" s="8">
        <v>0</v>
      </c>
      <c r="AX143" s="8">
        <v>0</v>
      </c>
      <c r="AY143" s="8">
        <v>0</v>
      </c>
      <c r="AZ143" s="8">
        <v>0</v>
      </c>
      <c r="BA143" s="9">
        <f t="shared" si="46"/>
        <v>2732.5510999999997</v>
      </c>
      <c r="BB143" s="9">
        <f t="shared" si="47"/>
        <v>0</v>
      </c>
      <c r="BC143" s="12">
        <f t="shared" si="48"/>
        <v>2732.6</v>
      </c>
      <c r="BD143" s="12">
        <f>BC143*12</f>
        <v>32791.199999999997</v>
      </c>
      <c r="BE143" s="13" t="s">
        <v>850</v>
      </c>
      <c r="BF143" s="14">
        <v>9024</v>
      </c>
      <c r="BG143" s="8" t="s">
        <v>958</v>
      </c>
    </row>
    <row r="144" spans="1:60" x14ac:dyDescent="0.25">
      <c r="A144" s="8">
        <v>0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2</v>
      </c>
      <c r="J144" s="8">
        <v>52275641</v>
      </c>
      <c r="K144" s="10">
        <v>44986</v>
      </c>
      <c r="L144" s="10">
        <v>45352</v>
      </c>
      <c r="M144" s="8" t="s">
        <v>51</v>
      </c>
      <c r="N144" s="8">
        <v>52275641</v>
      </c>
      <c r="O144" s="8" t="s">
        <v>747</v>
      </c>
      <c r="P144" s="8" t="s">
        <v>768</v>
      </c>
      <c r="Q144" s="8" t="s">
        <v>750</v>
      </c>
      <c r="R144" s="8">
        <v>0</v>
      </c>
      <c r="S144" s="11">
        <v>27421</v>
      </c>
      <c r="T144" s="8">
        <v>0</v>
      </c>
      <c r="U144" s="8">
        <v>0</v>
      </c>
      <c r="V144" s="8" t="s">
        <v>913</v>
      </c>
      <c r="W144" s="8">
        <v>0</v>
      </c>
      <c r="X144" s="8" t="s">
        <v>412</v>
      </c>
      <c r="Y144" s="8" t="s">
        <v>413</v>
      </c>
      <c r="Z144" s="8" t="s">
        <v>413</v>
      </c>
      <c r="AA144" s="8">
        <v>0</v>
      </c>
      <c r="AB144" s="8">
        <v>0</v>
      </c>
      <c r="AC144" s="8">
        <v>0</v>
      </c>
      <c r="AD144" s="8" t="s">
        <v>500</v>
      </c>
      <c r="AE144" s="8">
        <v>0</v>
      </c>
      <c r="AF144" s="8">
        <v>3217479197</v>
      </c>
      <c r="AG144" s="8">
        <v>0</v>
      </c>
      <c r="AH144" s="8">
        <v>0</v>
      </c>
      <c r="AI144" s="8">
        <v>0</v>
      </c>
      <c r="AJ144" s="8">
        <v>0</v>
      </c>
      <c r="AK144" s="8" t="s">
        <v>914</v>
      </c>
      <c r="AL144" s="8">
        <v>1</v>
      </c>
      <c r="AM144" s="9">
        <v>400048234</v>
      </c>
      <c r="AN144" s="8">
        <v>0</v>
      </c>
      <c r="AO144" s="8">
        <v>0</v>
      </c>
      <c r="AP144" s="8">
        <v>0</v>
      </c>
      <c r="AQ144" s="8">
        <v>0</v>
      </c>
      <c r="AR144" s="9">
        <v>12146756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9">
        <f t="shared" si="46"/>
        <v>7045.1184799999992</v>
      </c>
      <c r="BB144" s="9">
        <f t="shared" si="47"/>
        <v>0</v>
      </c>
      <c r="BC144" s="12">
        <f t="shared" si="48"/>
        <v>7045.1</v>
      </c>
      <c r="BD144" s="12">
        <f>BC144*12</f>
        <v>84541.200000000012</v>
      </c>
      <c r="BE144" s="13" t="s">
        <v>915</v>
      </c>
      <c r="BF144" s="14">
        <v>9024</v>
      </c>
      <c r="BG144" s="8" t="s">
        <v>958</v>
      </c>
    </row>
    <row r="145" spans="1:60" x14ac:dyDescent="0.25">
      <c r="A145" s="8">
        <v>0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2</v>
      </c>
      <c r="J145" s="8">
        <v>8605249185</v>
      </c>
      <c r="K145" s="10">
        <v>44986</v>
      </c>
      <c r="L145" s="10">
        <v>45352</v>
      </c>
      <c r="M145" s="8" t="s">
        <v>51</v>
      </c>
      <c r="N145" s="8">
        <v>19269323</v>
      </c>
      <c r="O145" s="8" t="s">
        <v>98</v>
      </c>
      <c r="P145" s="8" t="s">
        <v>127</v>
      </c>
      <c r="Q145" s="8" t="s">
        <v>241</v>
      </c>
      <c r="R145" s="8" t="s">
        <v>242</v>
      </c>
      <c r="S145" s="11">
        <v>31136</v>
      </c>
      <c r="T145" s="8">
        <v>0</v>
      </c>
      <c r="U145" s="8">
        <v>0</v>
      </c>
      <c r="V145" s="8" t="s">
        <v>468</v>
      </c>
      <c r="W145" s="8">
        <v>0</v>
      </c>
      <c r="X145" s="8" t="s">
        <v>412</v>
      </c>
      <c r="Y145" s="8" t="s">
        <v>413</v>
      </c>
      <c r="Z145" s="8" t="s">
        <v>413</v>
      </c>
      <c r="AA145" s="8">
        <v>0</v>
      </c>
      <c r="AB145" s="8">
        <v>0</v>
      </c>
      <c r="AC145" s="8">
        <v>0</v>
      </c>
      <c r="AD145" s="8" t="s">
        <v>552</v>
      </c>
      <c r="AE145" s="8">
        <v>0</v>
      </c>
      <c r="AF145" s="8">
        <v>3102433255</v>
      </c>
      <c r="AG145" s="8">
        <v>0</v>
      </c>
      <c r="AH145" s="8">
        <v>0</v>
      </c>
      <c r="AI145" s="8">
        <v>0</v>
      </c>
      <c r="AJ145" s="8">
        <v>0</v>
      </c>
      <c r="AK145" s="8" t="s">
        <v>846</v>
      </c>
      <c r="AL145" s="8">
        <v>1</v>
      </c>
      <c r="AM145" s="9">
        <v>56183570</v>
      </c>
      <c r="AN145" s="8">
        <v>0</v>
      </c>
      <c r="AO145" s="8">
        <v>0</v>
      </c>
      <c r="AP145" s="8">
        <v>0</v>
      </c>
      <c r="AQ145" s="8">
        <v>0</v>
      </c>
      <c r="AR145" s="9">
        <v>21679710</v>
      </c>
      <c r="AS145" s="8">
        <v>0</v>
      </c>
      <c r="AT145" s="8">
        <v>0</v>
      </c>
      <c r="AU145" s="8">
        <v>0.25</v>
      </c>
      <c r="AV145" s="8">
        <v>0</v>
      </c>
      <c r="AW145" s="8">
        <v>0</v>
      </c>
      <c r="AX145" s="8">
        <v>0</v>
      </c>
      <c r="AY145" s="8">
        <v>0</v>
      </c>
      <c r="AZ145" s="8">
        <v>0</v>
      </c>
      <c r="BA145" s="9">
        <f t="shared" si="46"/>
        <v>12574.2318</v>
      </c>
      <c r="BB145" s="9">
        <f t="shared" si="47"/>
        <v>3143.5579499999999</v>
      </c>
      <c r="BC145" s="12">
        <f t="shared" si="48"/>
        <v>15717.8</v>
      </c>
      <c r="BD145" s="12">
        <f>BC145*12</f>
        <v>188613.59999999998</v>
      </c>
      <c r="BE145" s="13" t="s">
        <v>639</v>
      </c>
      <c r="BF145" s="14">
        <v>9024</v>
      </c>
      <c r="BG145" s="8" t="s">
        <v>958</v>
      </c>
    </row>
    <row r="146" spans="1:60" x14ac:dyDescent="0.25">
      <c r="A146" s="8">
        <v>0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2</v>
      </c>
      <c r="J146" s="8">
        <v>8605249185</v>
      </c>
      <c r="K146" s="10">
        <v>44986</v>
      </c>
      <c r="L146" s="10">
        <v>45352</v>
      </c>
      <c r="M146" s="8" t="s">
        <v>51</v>
      </c>
      <c r="N146" s="8">
        <v>19269323</v>
      </c>
      <c r="O146" s="8" t="s">
        <v>98</v>
      </c>
      <c r="P146" s="8" t="s">
        <v>127</v>
      </c>
      <c r="Q146" s="8" t="s">
        <v>241</v>
      </c>
      <c r="R146" s="8" t="s">
        <v>242</v>
      </c>
      <c r="S146" s="11">
        <v>31136</v>
      </c>
      <c r="T146" s="8">
        <v>0</v>
      </c>
      <c r="U146" s="8">
        <v>0</v>
      </c>
      <c r="V146" s="8" t="s">
        <v>468</v>
      </c>
      <c r="W146" s="8">
        <v>0</v>
      </c>
      <c r="X146" s="8" t="s">
        <v>412</v>
      </c>
      <c r="Y146" s="8" t="s">
        <v>413</v>
      </c>
      <c r="Z146" s="8" t="s">
        <v>413</v>
      </c>
      <c r="AA146" s="8">
        <v>0</v>
      </c>
      <c r="AB146" s="8">
        <v>0</v>
      </c>
      <c r="AC146" s="8">
        <v>0</v>
      </c>
      <c r="AD146" s="8" t="s">
        <v>552</v>
      </c>
      <c r="AE146" s="8">
        <v>0</v>
      </c>
      <c r="AF146" s="8">
        <v>3102433255</v>
      </c>
      <c r="AG146" s="8">
        <v>0</v>
      </c>
      <c r="AH146" s="8">
        <v>0</v>
      </c>
      <c r="AI146" s="8">
        <v>0</v>
      </c>
      <c r="AJ146" s="8">
        <v>0</v>
      </c>
      <c r="AK146" s="8" t="s">
        <v>937</v>
      </c>
      <c r="AL146" s="8">
        <v>1</v>
      </c>
      <c r="AM146" s="9">
        <v>441757206</v>
      </c>
      <c r="AN146" s="8">
        <v>0</v>
      </c>
      <c r="AO146" s="8">
        <v>0</v>
      </c>
      <c r="AP146" s="8">
        <v>0</v>
      </c>
      <c r="AQ146" s="8">
        <v>0</v>
      </c>
      <c r="AR146" s="9">
        <v>193100352</v>
      </c>
      <c r="AS146" s="8">
        <v>0</v>
      </c>
      <c r="AT146" s="8">
        <v>0</v>
      </c>
      <c r="AU146" s="8">
        <v>0.25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9">
        <f t="shared" si="46"/>
        <v>111998.20415999999</v>
      </c>
      <c r="BB146" s="9">
        <f t="shared" si="47"/>
        <v>27999.551039999998</v>
      </c>
      <c r="BC146" s="12">
        <f t="shared" si="48"/>
        <v>139997.79999999999</v>
      </c>
      <c r="BD146" s="12">
        <f>BC146*12</f>
        <v>1679973.5999999999</v>
      </c>
      <c r="BE146" s="13" t="s">
        <v>639</v>
      </c>
      <c r="BF146" s="14">
        <v>9024</v>
      </c>
      <c r="BG146" s="8" t="s">
        <v>958</v>
      </c>
    </row>
    <row r="147" spans="1:60" x14ac:dyDescent="0.25">
      <c r="A147" s="8">
        <v>0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2</v>
      </c>
      <c r="J147" s="8">
        <v>79325074</v>
      </c>
      <c r="K147" s="10">
        <v>44986</v>
      </c>
      <c r="L147" s="10">
        <v>45352</v>
      </c>
      <c r="M147" s="8" t="s">
        <v>51</v>
      </c>
      <c r="N147" s="8">
        <v>79325074</v>
      </c>
      <c r="O147" s="8" t="s">
        <v>772</v>
      </c>
      <c r="P147" s="8"/>
      <c r="Q147" s="8" t="s">
        <v>773</v>
      </c>
      <c r="R147" s="8" t="s">
        <v>207</v>
      </c>
      <c r="S147" s="11">
        <v>23572</v>
      </c>
      <c r="T147" s="8">
        <v>0</v>
      </c>
      <c r="U147" s="8">
        <v>0</v>
      </c>
      <c r="V147" s="8" t="s">
        <v>921</v>
      </c>
      <c r="W147" s="8">
        <v>0</v>
      </c>
      <c r="X147" s="8" t="s">
        <v>412</v>
      </c>
      <c r="Y147" s="8" t="s">
        <v>413</v>
      </c>
      <c r="Z147" s="8" t="s">
        <v>413</v>
      </c>
      <c r="AA147" s="8">
        <v>0</v>
      </c>
      <c r="AB147" s="8">
        <v>0</v>
      </c>
      <c r="AC147" s="8">
        <v>0</v>
      </c>
      <c r="AD147" s="8" t="s">
        <v>922</v>
      </c>
      <c r="AE147" s="8">
        <v>0</v>
      </c>
      <c r="AF147" s="8">
        <v>3132119758</v>
      </c>
      <c r="AG147" s="8">
        <v>0</v>
      </c>
      <c r="AH147" s="8">
        <v>0</v>
      </c>
      <c r="AI147" s="8">
        <v>0</v>
      </c>
      <c r="AJ147" s="8">
        <v>0</v>
      </c>
      <c r="AK147" s="8" t="s">
        <v>923</v>
      </c>
      <c r="AL147" s="8">
        <v>1</v>
      </c>
      <c r="AM147" s="9">
        <v>259252178</v>
      </c>
      <c r="AN147" s="8">
        <v>0</v>
      </c>
      <c r="AO147" s="8">
        <v>0</v>
      </c>
      <c r="AP147" s="8">
        <v>0</v>
      </c>
      <c r="AQ147" s="8">
        <v>0</v>
      </c>
      <c r="AR147" s="9">
        <v>197958137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9">
        <f t="shared" si="46"/>
        <v>114815.71945999999</v>
      </c>
      <c r="BB147" s="9">
        <f t="shared" si="47"/>
        <v>0</v>
      </c>
      <c r="BC147" s="12">
        <f t="shared" si="48"/>
        <v>114815.7</v>
      </c>
      <c r="BD147" s="12">
        <f>BC147*12</f>
        <v>1377788.4</v>
      </c>
      <c r="BE147" s="13" t="s">
        <v>924</v>
      </c>
      <c r="BF147" s="14">
        <v>9024</v>
      </c>
      <c r="BG147" s="8" t="s">
        <v>958</v>
      </c>
    </row>
    <row r="148" spans="1:60" x14ac:dyDescent="0.25">
      <c r="A148" s="8">
        <v>0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2</v>
      </c>
      <c r="J148" s="8">
        <v>79819621</v>
      </c>
      <c r="K148" s="10">
        <v>44986</v>
      </c>
      <c r="L148" s="10">
        <v>45352</v>
      </c>
      <c r="M148" s="8" t="s">
        <v>51</v>
      </c>
      <c r="N148" s="8">
        <v>79819621</v>
      </c>
      <c r="O148" s="8" t="s">
        <v>723</v>
      </c>
      <c r="P148" s="8" t="s">
        <v>140</v>
      </c>
      <c r="Q148" s="8" t="s">
        <v>195</v>
      </c>
      <c r="R148" s="8">
        <v>0</v>
      </c>
      <c r="S148" s="11">
        <v>27101</v>
      </c>
      <c r="T148" s="8">
        <v>0</v>
      </c>
      <c r="U148" s="8">
        <v>0</v>
      </c>
      <c r="V148" s="8" t="s">
        <v>814</v>
      </c>
      <c r="W148" s="8">
        <v>0</v>
      </c>
      <c r="X148" s="8" t="s">
        <v>412</v>
      </c>
      <c r="Y148" s="8" t="s">
        <v>413</v>
      </c>
      <c r="Z148" s="8" t="s">
        <v>413</v>
      </c>
      <c r="AA148" s="8">
        <v>0</v>
      </c>
      <c r="AB148" s="8">
        <v>0</v>
      </c>
      <c r="AC148" s="8">
        <v>0</v>
      </c>
      <c r="AD148" s="8" t="s">
        <v>815</v>
      </c>
      <c r="AE148" s="8">
        <v>0</v>
      </c>
      <c r="AF148" s="8">
        <v>3144553444</v>
      </c>
      <c r="AG148" s="8">
        <v>0</v>
      </c>
      <c r="AH148" s="8">
        <v>0</v>
      </c>
      <c r="AI148" s="8">
        <v>0</v>
      </c>
      <c r="AJ148" s="8">
        <v>0</v>
      </c>
      <c r="AK148" s="8" t="s">
        <v>816</v>
      </c>
      <c r="AL148" s="8">
        <v>1</v>
      </c>
      <c r="AM148" s="9">
        <v>39148862</v>
      </c>
      <c r="AN148" s="8">
        <v>0</v>
      </c>
      <c r="AO148" s="8">
        <v>0</v>
      </c>
      <c r="AP148" s="8">
        <v>0</v>
      </c>
      <c r="AQ148" s="8">
        <v>0</v>
      </c>
      <c r="AR148" s="9">
        <v>878449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9">
        <f t="shared" si="46"/>
        <v>509.50041999999996</v>
      </c>
      <c r="BB148" s="9">
        <f t="shared" si="47"/>
        <v>0</v>
      </c>
      <c r="BC148" s="12">
        <f t="shared" si="48"/>
        <v>509.5</v>
      </c>
      <c r="BD148" s="12">
        <f t="shared" ref="BD148" si="49">BC148*12</f>
        <v>6114</v>
      </c>
      <c r="BE148" s="13" t="s">
        <v>817</v>
      </c>
      <c r="BF148" s="8">
        <v>0</v>
      </c>
      <c r="BG148" s="8" t="s">
        <v>959</v>
      </c>
      <c r="BH148" s="8"/>
    </row>
    <row r="149" spans="1:60" x14ac:dyDescent="0.25">
      <c r="A149" s="8">
        <v>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2</v>
      </c>
      <c r="J149" s="8">
        <v>41792013</v>
      </c>
      <c r="K149" s="10">
        <v>44986</v>
      </c>
      <c r="L149" s="10">
        <v>45352</v>
      </c>
      <c r="M149" s="8" t="s">
        <v>51</v>
      </c>
      <c r="N149" s="8">
        <v>41792013</v>
      </c>
      <c r="O149" s="8" t="s">
        <v>56</v>
      </c>
      <c r="P149" s="8" t="s">
        <v>729</v>
      </c>
      <c r="Q149" s="8" t="s">
        <v>256</v>
      </c>
      <c r="R149" s="8">
        <v>0</v>
      </c>
      <c r="S149" s="11">
        <v>21787</v>
      </c>
      <c r="T149" s="8">
        <v>0</v>
      </c>
      <c r="U149" s="8">
        <v>0</v>
      </c>
      <c r="V149" s="8" t="s">
        <v>826</v>
      </c>
      <c r="W149" s="8">
        <v>0</v>
      </c>
      <c r="X149" s="8" t="s">
        <v>412</v>
      </c>
      <c r="Y149" s="8" t="s">
        <v>413</v>
      </c>
      <c r="Z149" s="8" t="s">
        <v>413</v>
      </c>
      <c r="AA149" s="8">
        <v>0</v>
      </c>
      <c r="AB149" s="8">
        <v>0</v>
      </c>
      <c r="AC149" s="8">
        <v>0</v>
      </c>
      <c r="AD149" s="8" t="s">
        <v>827</v>
      </c>
      <c r="AE149" s="8">
        <v>0</v>
      </c>
      <c r="AF149" s="8">
        <v>3112826471</v>
      </c>
      <c r="AG149" s="8">
        <v>0</v>
      </c>
      <c r="AH149" s="8">
        <v>0</v>
      </c>
      <c r="AI149" s="8">
        <v>0</v>
      </c>
      <c r="AJ149" s="8">
        <v>0</v>
      </c>
      <c r="AK149" s="8" t="s">
        <v>828</v>
      </c>
      <c r="AL149" s="8">
        <v>1</v>
      </c>
      <c r="AM149" s="9">
        <v>36193629</v>
      </c>
      <c r="AN149" s="8">
        <v>0</v>
      </c>
      <c r="AO149" s="8">
        <v>0</v>
      </c>
      <c r="AP149" s="8">
        <v>0</v>
      </c>
      <c r="AQ149" s="8">
        <v>0</v>
      </c>
      <c r="AR149" s="9">
        <v>896944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9">
        <v>520.22751999999991</v>
      </c>
      <c r="BB149" s="9">
        <v>0</v>
      </c>
      <c r="BC149" s="12">
        <v>520.20000000000005</v>
      </c>
      <c r="BD149" s="12">
        <v>6242.4000000000005</v>
      </c>
      <c r="BE149" s="13" t="s">
        <v>829</v>
      </c>
      <c r="BF149" s="14">
        <v>9024</v>
      </c>
      <c r="BG149" s="8" t="s">
        <v>960</v>
      </c>
    </row>
    <row r="150" spans="1:60" x14ac:dyDescent="0.25">
      <c r="A150" s="8">
        <v>0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2</v>
      </c>
      <c r="J150" s="8">
        <v>52715133</v>
      </c>
      <c r="K150" s="10">
        <v>44986</v>
      </c>
      <c r="L150" s="10">
        <v>45352</v>
      </c>
      <c r="M150" s="8" t="s">
        <v>51</v>
      </c>
      <c r="N150" s="8">
        <v>52715133</v>
      </c>
      <c r="O150" s="8" t="s">
        <v>744</v>
      </c>
      <c r="P150" s="8"/>
      <c r="Q150" s="8" t="s">
        <v>745</v>
      </c>
      <c r="R150" s="8" t="s">
        <v>746</v>
      </c>
      <c r="S150" s="11">
        <v>29729</v>
      </c>
      <c r="T150" s="8">
        <v>0</v>
      </c>
      <c r="U150" s="8">
        <v>0</v>
      </c>
      <c r="V150" s="8" t="s">
        <v>863</v>
      </c>
      <c r="W150" s="8">
        <v>0</v>
      </c>
      <c r="X150" s="8" t="s">
        <v>412</v>
      </c>
      <c r="Y150" s="8" t="s">
        <v>413</v>
      </c>
      <c r="Z150" s="8" t="s">
        <v>413</v>
      </c>
      <c r="AA150" s="8">
        <v>0</v>
      </c>
      <c r="AB150" s="8">
        <v>0</v>
      </c>
      <c r="AC150" s="8">
        <v>0</v>
      </c>
      <c r="AD150" s="8" t="s">
        <v>864</v>
      </c>
      <c r="AE150" s="8">
        <v>0</v>
      </c>
      <c r="AF150" s="8">
        <v>3123230326</v>
      </c>
      <c r="AG150" s="8">
        <v>0</v>
      </c>
      <c r="AH150" s="8">
        <v>0</v>
      </c>
      <c r="AI150" s="8">
        <v>0</v>
      </c>
      <c r="AJ150" s="8">
        <v>0</v>
      </c>
      <c r="AK150" s="8" t="s">
        <v>865</v>
      </c>
      <c r="AL150" s="8">
        <v>1</v>
      </c>
      <c r="AM150" s="9">
        <v>119154232</v>
      </c>
      <c r="AN150" s="8">
        <v>0</v>
      </c>
      <c r="AO150" s="8">
        <v>0</v>
      </c>
      <c r="AP150" s="8">
        <v>0</v>
      </c>
      <c r="AQ150" s="8">
        <v>0</v>
      </c>
      <c r="AR150" s="9">
        <v>3021130</v>
      </c>
      <c r="AS150" s="8">
        <v>0</v>
      </c>
      <c r="AT150" s="8">
        <v>0</v>
      </c>
      <c r="AU150" s="8">
        <v>0</v>
      </c>
      <c r="AV150" s="8">
        <v>0</v>
      </c>
      <c r="AW150" s="8">
        <v>0</v>
      </c>
      <c r="AX150" s="8">
        <v>0</v>
      </c>
      <c r="AY150" s="8">
        <v>0</v>
      </c>
      <c r="AZ150" s="8">
        <v>0</v>
      </c>
      <c r="BA150" s="9">
        <v>1752.2554</v>
      </c>
      <c r="BB150" s="9">
        <v>0</v>
      </c>
      <c r="BC150" s="12">
        <v>1752.3</v>
      </c>
      <c r="BD150" s="12">
        <v>21027.599999999999</v>
      </c>
      <c r="BE150" s="13" t="s">
        <v>866</v>
      </c>
      <c r="BF150" s="14">
        <v>9024</v>
      </c>
      <c r="BG150" s="8" t="s">
        <v>960</v>
      </c>
    </row>
    <row r="151" spans="1:60" x14ac:dyDescent="0.25">
      <c r="A151" s="8">
        <v>0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2</v>
      </c>
      <c r="J151" s="8">
        <v>79465614</v>
      </c>
      <c r="K151" s="10">
        <v>44986</v>
      </c>
      <c r="L151" s="10">
        <v>45352</v>
      </c>
      <c r="M151" s="8" t="s">
        <v>51</v>
      </c>
      <c r="N151" s="8">
        <v>79465614</v>
      </c>
      <c r="O151" s="8" t="s">
        <v>66</v>
      </c>
      <c r="P151" s="8"/>
      <c r="Q151" s="8" t="s">
        <v>731</v>
      </c>
      <c r="R151" s="8" t="s">
        <v>732</v>
      </c>
      <c r="S151" s="11">
        <v>25178</v>
      </c>
      <c r="T151" s="8">
        <v>0</v>
      </c>
      <c r="U151" s="8">
        <v>0</v>
      </c>
      <c r="V151" s="8" t="s">
        <v>830</v>
      </c>
      <c r="W151" s="8">
        <v>0</v>
      </c>
      <c r="X151" s="8" t="s">
        <v>412</v>
      </c>
      <c r="Y151" s="8" t="s">
        <v>413</v>
      </c>
      <c r="Z151" s="8" t="s">
        <v>413</v>
      </c>
      <c r="AA151" s="8">
        <v>0</v>
      </c>
      <c r="AB151" s="8">
        <v>0</v>
      </c>
      <c r="AC151" s="8">
        <v>0</v>
      </c>
      <c r="AD151" s="8" t="s">
        <v>831</v>
      </c>
      <c r="AE151" s="8">
        <v>0</v>
      </c>
      <c r="AF151" s="8">
        <v>3015469757</v>
      </c>
      <c r="AG151" s="8">
        <v>0</v>
      </c>
      <c r="AH151" s="8">
        <v>0</v>
      </c>
      <c r="AI151" s="8">
        <v>0</v>
      </c>
      <c r="AJ151" s="8">
        <v>0</v>
      </c>
      <c r="AK151" s="8" t="s">
        <v>832</v>
      </c>
      <c r="AL151" s="8">
        <v>1</v>
      </c>
      <c r="AM151" s="9">
        <v>29261541</v>
      </c>
      <c r="AN151" s="8">
        <v>0</v>
      </c>
      <c r="AO151" s="8">
        <v>0</v>
      </c>
      <c r="AP151" s="8">
        <v>0</v>
      </c>
      <c r="AQ151" s="8">
        <v>0</v>
      </c>
      <c r="AR151" s="9">
        <v>8915572</v>
      </c>
      <c r="AS151" s="8">
        <v>0</v>
      </c>
      <c r="AT151" s="8">
        <v>0</v>
      </c>
      <c r="AU151" s="8">
        <v>0</v>
      </c>
      <c r="AV151" s="8">
        <v>0</v>
      </c>
      <c r="AW151" s="8">
        <v>0</v>
      </c>
      <c r="AX151" s="8">
        <v>0</v>
      </c>
      <c r="AY151" s="8">
        <v>0</v>
      </c>
      <c r="AZ151" s="8">
        <v>0</v>
      </c>
      <c r="BA151" s="9">
        <v>5171.0317599999998</v>
      </c>
      <c r="BB151" s="9">
        <v>0</v>
      </c>
      <c r="BC151" s="12">
        <v>5171</v>
      </c>
      <c r="BD151" s="12">
        <v>62052</v>
      </c>
      <c r="BE151" s="13" t="s">
        <v>833</v>
      </c>
      <c r="BF151" s="14">
        <v>9024</v>
      </c>
      <c r="BG151" s="8" t="s">
        <v>960</v>
      </c>
    </row>
    <row r="152" spans="1:60" x14ac:dyDescent="0.25">
      <c r="A152" s="8">
        <v>0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2</v>
      </c>
      <c r="J152" s="8">
        <v>52453398</v>
      </c>
      <c r="K152" s="10">
        <v>44986</v>
      </c>
      <c r="L152" s="10">
        <v>45352</v>
      </c>
      <c r="M152" s="8" t="s">
        <v>51</v>
      </c>
      <c r="N152" s="8">
        <v>52453398</v>
      </c>
      <c r="O152" s="8" t="s">
        <v>706</v>
      </c>
      <c r="P152" s="8" t="s">
        <v>75</v>
      </c>
      <c r="Q152" s="8" t="s">
        <v>707</v>
      </c>
      <c r="R152" s="8" t="s">
        <v>708</v>
      </c>
      <c r="S152" s="11">
        <v>28792</v>
      </c>
      <c r="T152" s="8">
        <v>0</v>
      </c>
      <c r="U152" s="8">
        <v>0</v>
      </c>
      <c r="V152" s="8" t="s">
        <v>784</v>
      </c>
      <c r="W152" s="8">
        <v>0</v>
      </c>
      <c r="X152" s="8" t="s">
        <v>412</v>
      </c>
      <c r="Y152" s="8" t="s">
        <v>413</v>
      </c>
      <c r="Z152" s="8" t="s">
        <v>413</v>
      </c>
      <c r="AA152" s="8">
        <v>0</v>
      </c>
      <c r="AB152" s="8">
        <v>0</v>
      </c>
      <c r="AC152" s="8">
        <v>0</v>
      </c>
      <c r="AD152" s="8" t="s">
        <v>785</v>
      </c>
      <c r="AE152" s="8">
        <v>0</v>
      </c>
      <c r="AF152" s="8">
        <v>3208823196</v>
      </c>
      <c r="AG152" s="8">
        <v>0</v>
      </c>
      <c r="AH152" s="8">
        <v>0</v>
      </c>
      <c r="AI152" s="8">
        <v>0</v>
      </c>
      <c r="AJ152" s="8">
        <v>0</v>
      </c>
      <c r="AK152" s="8" t="s">
        <v>786</v>
      </c>
      <c r="AL152" s="8">
        <v>1</v>
      </c>
      <c r="AM152" s="9">
        <v>5017015</v>
      </c>
      <c r="AN152" s="8">
        <v>0</v>
      </c>
      <c r="AO152" s="8">
        <v>0</v>
      </c>
      <c r="AP152" s="8">
        <v>0</v>
      </c>
      <c r="AQ152" s="8">
        <v>0</v>
      </c>
      <c r="AR152" s="9">
        <v>5017015</v>
      </c>
      <c r="AS152" s="8">
        <v>0</v>
      </c>
      <c r="AT152" s="8">
        <v>0</v>
      </c>
      <c r="AU152" s="8">
        <v>0</v>
      </c>
      <c r="AV152" s="8">
        <v>0</v>
      </c>
      <c r="AW152" s="8">
        <v>0</v>
      </c>
      <c r="AX152" s="8">
        <v>0</v>
      </c>
      <c r="AY152" s="8">
        <v>0</v>
      </c>
      <c r="AZ152" s="8">
        <v>0</v>
      </c>
      <c r="BA152" s="9">
        <v>2909.8686999999995</v>
      </c>
      <c r="BB152" s="9">
        <v>0</v>
      </c>
      <c r="BC152" s="12">
        <v>2909.9</v>
      </c>
      <c r="BD152" s="12">
        <v>34918.800000000003</v>
      </c>
      <c r="BE152" s="13" t="s">
        <v>787</v>
      </c>
      <c r="BF152" s="14">
        <v>9024</v>
      </c>
      <c r="BG152" s="15" t="s">
        <v>961</v>
      </c>
      <c r="BH152" s="8" t="s">
        <v>788</v>
      </c>
    </row>
    <row r="153" spans="1:60" x14ac:dyDescent="0.25">
      <c r="A153" s="8">
        <v>0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2</v>
      </c>
      <c r="J153" s="8">
        <v>9006593395</v>
      </c>
      <c r="K153" s="10">
        <v>44986</v>
      </c>
      <c r="L153" s="10">
        <v>45352</v>
      </c>
      <c r="M153" s="8" t="s">
        <v>51</v>
      </c>
      <c r="N153" s="8">
        <v>66753584</v>
      </c>
      <c r="O153" s="8" t="s">
        <v>716</v>
      </c>
      <c r="P153" s="8" t="s">
        <v>717</v>
      </c>
      <c r="Q153" s="8" t="s">
        <v>718</v>
      </c>
      <c r="R153" s="8" t="s">
        <v>719</v>
      </c>
      <c r="S153" s="11">
        <v>29366</v>
      </c>
      <c r="T153" s="8">
        <v>0</v>
      </c>
      <c r="U153" s="8">
        <v>0</v>
      </c>
      <c r="V153" s="8" t="s">
        <v>806</v>
      </c>
      <c r="W153" s="8">
        <v>0</v>
      </c>
      <c r="X153" s="8" t="s">
        <v>412</v>
      </c>
      <c r="Y153" s="8" t="s">
        <v>413</v>
      </c>
      <c r="Z153" s="8" t="s">
        <v>413</v>
      </c>
      <c r="AA153" s="8">
        <v>0</v>
      </c>
      <c r="AB153" s="8">
        <v>0</v>
      </c>
      <c r="AC153" s="8">
        <v>0</v>
      </c>
      <c r="AD153" s="8" t="s">
        <v>807</v>
      </c>
      <c r="AE153" s="8">
        <v>0</v>
      </c>
      <c r="AF153" s="8">
        <v>3118083629</v>
      </c>
      <c r="AG153" s="8">
        <v>0</v>
      </c>
      <c r="AH153" s="8">
        <v>0</v>
      </c>
      <c r="AI153" s="8">
        <v>0</v>
      </c>
      <c r="AJ153" s="8">
        <v>0</v>
      </c>
      <c r="AK153" s="8" t="s">
        <v>808</v>
      </c>
      <c r="AL153" s="8">
        <v>1</v>
      </c>
      <c r="AM153" s="9">
        <v>10657047</v>
      </c>
      <c r="AN153" s="8">
        <v>0</v>
      </c>
      <c r="AO153" s="8">
        <v>0</v>
      </c>
      <c r="AP153" s="8">
        <v>0</v>
      </c>
      <c r="AQ153" s="8">
        <v>0</v>
      </c>
      <c r="AR153" s="9">
        <v>10657047</v>
      </c>
      <c r="AS153" s="8">
        <v>0</v>
      </c>
      <c r="AT153" s="8">
        <v>0</v>
      </c>
      <c r="AU153" s="8">
        <v>0</v>
      </c>
      <c r="AV153" s="8">
        <v>0</v>
      </c>
      <c r="AW153" s="8">
        <v>0</v>
      </c>
      <c r="AX153" s="8">
        <v>0</v>
      </c>
      <c r="AY153" s="8">
        <v>0</v>
      </c>
      <c r="AZ153" s="8">
        <v>0</v>
      </c>
      <c r="BA153" s="9">
        <v>6181.0872599999993</v>
      </c>
      <c r="BB153" s="9">
        <v>0</v>
      </c>
      <c r="BC153" s="12">
        <v>6181.1</v>
      </c>
      <c r="BD153" s="12">
        <v>74173.200000000012</v>
      </c>
      <c r="BE153" s="13" t="s">
        <v>809</v>
      </c>
      <c r="BF153" s="14">
        <v>9024</v>
      </c>
      <c r="BG153" s="15" t="s">
        <v>961</v>
      </c>
      <c r="BH153" s="8" t="s">
        <v>788</v>
      </c>
    </row>
    <row r="154" spans="1:60" x14ac:dyDescent="0.25">
      <c r="A154" s="8">
        <v>0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2</v>
      </c>
      <c r="J154" s="8">
        <v>9001322624</v>
      </c>
      <c r="K154" s="10">
        <v>44986</v>
      </c>
      <c r="L154" s="10">
        <v>45352</v>
      </c>
      <c r="M154" s="8" t="s">
        <v>51</v>
      </c>
      <c r="N154" s="8">
        <v>4159020</v>
      </c>
      <c r="O154" s="8" t="s">
        <v>720</v>
      </c>
      <c r="P154" s="8" t="s">
        <v>721</v>
      </c>
      <c r="Q154" s="8" t="s">
        <v>710</v>
      </c>
      <c r="R154" s="8" t="s">
        <v>722</v>
      </c>
      <c r="S154" s="11">
        <v>30245</v>
      </c>
      <c r="T154" s="8">
        <v>0</v>
      </c>
      <c r="U154" s="8">
        <v>0</v>
      </c>
      <c r="V154" s="8" t="s">
        <v>810</v>
      </c>
      <c r="W154" s="8">
        <v>0</v>
      </c>
      <c r="X154" s="8" t="s">
        <v>412</v>
      </c>
      <c r="Y154" s="8" t="s">
        <v>413</v>
      </c>
      <c r="Z154" s="8" t="s">
        <v>413</v>
      </c>
      <c r="AA154" s="8">
        <v>0</v>
      </c>
      <c r="AB154" s="8">
        <v>0</v>
      </c>
      <c r="AC154" s="8">
        <v>0</v>
      </c>
      <c r="AD154" s="8" t="s">
        <v>811</v>
      </c>
      <c r="AE154" s="8">
        <v>0</v>
      </c>
      <c r="AF154" s="8">
        <v>3174361515</v>
      </c>
      <c r="AG154" s="8">
        <v>0</v>
      </c>
      <c r="AH154" s="8">
        <v>0</v>
      </c>
      <c r="AI154" s="8">
        <v>0</v>
      </c>
      <c r="AJ154" s="8">
        <v>0</v>
      </c>
      <c r="AK154" s="8" t="s">
        <v>812</v>
      </c>
      <c r="AL154" s="8">
        <v>1</v>
      </c>
      <c r="AM154" s="9">
        <v>12124064</v>
      </c>
      <c r="AN154" s="8">
        <v>0</v>
      </c>
      <c r="AO154" s="8">
        <v>0</v>
      </c>
      <c r="AP154" s="8">
        <v>0</v>
      </c>
      <c r="AQ154" s="8">
        <v>0</v>
      </c>
      <c r="AR154" s="9">
        <v>12124064</v>
      </c>
      <c r="AS154" s="8">
        <v>0</v>
      </c>
      <c r="AT154" s="8">
        <v>0</v>
      </c>
      <c r="AU154" s="8">
        <v>0</v>
      </c>
      <c r="AV154" s="8">
        <v>0</v>
      </c>
      <c r="AW154" s="8">
        <v>0</v>
      </c>
      <c r="AX154" s="8">
        <v>0</v>
      </c>
      <c r="AY154" s="8">
        <v>0</v>
      </c>
      <c r="AZ154" s="8">
        <v>0</v>
      </c>
      <c r="BA154" s="9">
        <v>7031.9571199999991</v>
      </c>
      <c r="BB154" s="9">
        <v>0</v>
      </c>
      <c r="BC154" s="12">
        <v>7032</v>
      </c>
      <c r="BD154" s="12">
        <v>84384</v>
      </c>
      <c r="BE154" s="13" t="s">
        <v>813</v>
      </c>
      <c r="BF154" s="14">
        <v>9024</v>
      </c>
      <c r="BG154" s="15" t="s">
        <v>961</v>
      </c>
      <c r="BH154" s="8" t="s">
        <v>788</v>
      </c>
    </row>
    <row r="155" spans="1:60" x14ac:dyDescent="0.25">
      <c r="A155" s="8">
        <v>0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2</v>
      </c>
      <c r="J155" s="8">
        <v>79903243</v>
      </c>
      <c r="K155" s="10">
        <v>44986</v>
      </c>
      <c r="L155" s="10">
        <v>45352</v>
      </c>
      <c r="M155" s="8" t="s">
        <v>51</v>
      </c>
      <c r="N155" s="8">
        <v>79903243</v>
      </c>
      <c r="O155" s="8" t="s">
        <v>61</v>
      </c>
      <c r="P155" s="8" t="s">
        <v>61</v>
      </c>
      <c r="Q155" s="8" t="s">
        <v>97</v>
      </c>
      <c r="R155" s="8" t="s">
        <v>736</v>
      </c>
      <c r="S155" s="11">
        <v>28590</v>
      </c>
      <c r="T155" s="8">
        <v>0</v>
      </c>
      <c r="U155" s="8">
        <v>0</v>
      </c>
      <c r="V155" s="8" t="s">
        <v>839</v>
      </c>
      <c r="W155" s="8">
        <v>0</v>
      </c>
      <c r="X155" s="8" t="s">
        <v>412</v>
      </c>
      <c r="Y155" s="8" t="s">
        <v>413</v>
      </c>
      <c r="Z155" s="8" t="s">
        <v>413</v>
      </c>
      <c r="AA155" s="8">
        <v>0</v>
      </c>
      <c r="AB155" s="8">
        <v>0</v>
      </c>
      <c r="AC155" s="8">
        <v>0</v>
      </c>
      <c r="AD155" s="8" t="s">
        <v>840</v>
      </c>
      <c r="AE155" s="8">
        <v>0</v>
      </c>
      <c r="AF155" s="8">
        <v>3188552331</v>
      </c>
      <c r="AG155" s="8">
        <v>0</v>
      </c>
      <c r="AH155" s="8">
        <v>0</v>
      </c>
      <c r="AI155" s="8">
        <v>0</v>
      </c>
      <c r="AJ155" s="8">
        <v>0</v>
      </c>
      <c r="AK155" s="8" t="s">
        <v>841</v>
      </c>
      <c r="AL155" s="8">
        <v>1</v>
      </c>
      <c r="AM155" s="9">
        <v>37620689</v>
      </c>
      <c r="AN155" s="8">
        <v>0</v>
      </c>
      <c r="AO155" s="8">
        <v>0</v>
      </c>
      <c r="AP155" s="8">
        <v>0</v>
      </c>
      <c r="AQ155" s="8">
        <v>0</v>
      </c>
      <c r="AR155" s="9">
        <v>17198539</v>
      </c>
      <c r="AS155" s="8">
        <v>0</v>
      </c>
      <c r="AT155" s="8">
        <v>0</v>
      </c>
      <c r="AU155" s="8">
        <v>0</v>
      </c>
      <c r="AV155" s="8">
        <v>0</v>
      </c>
      <c r="AW155" s="8">
        <v>0</v>
      </c>
      <c r="AX155" s="8">
        <v>0</v>
      </c>
      <c r="AY155" s="8">
        <v>0</v>
      </c>
      <c r="AZ155" s="8">
        <v>0</v>
      </c>
      <c r="BA155" s="9">
        <v>9975.1526199999989</v>
      </c>
      <c r="BB155" s="9">
        <v>0</v>
      </c>
      <c r="BC155" s="12">
        <v>9975.2000000000007</v>
      </c>
      <c r="BD155" s="12">
        <v>119702.40000000001</v>
      </c>
      <c r="BE155" s="13" t="s">
        <v>842</v>
      </c>
      <c r="BF155" s="14">
        <v>9024</v>
      </c>
      <c r="BG155" s="15" t="s">
        <v>961</v>
      </c>
      <c r="BH155" s="8" t="s">
        <v>788</v>
      </c>
    </row>
    <row r="156" spans="1:60" x14ac:dyDescent="0.25">
      <c r="A156" s="8">
        <v>0</v>
      </c>
      <c r="B156" s="8">
        <v>0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2</v>
      </c>
      <c r="J156" s="8">
        <v>52453398</v>
      </c>
      <c r="K156" s="10">
        <v>44986</v>
      </c>
      <c r="L156" s="10">
        <v>45352</v>
      </c>
      <c r="M156" s="8" t="s">
        <v>51</v>
      </c>
      <c r="N156" s="8">
        <v>52453398</v>
      </c>
      <c r="O156" s="8" t="s">
        <v>706</v>
      </c>
      <c r="P156" s="8" t="s">
        <v>75</v>
      </c>
      <c r="Q156" s="8" t="s">
        <v>707</v>
      </c>
      <c r="R156" s="8" t="s">
        <v>708</v>
      </c>
      <c r="S156" s="11">
        <v>28792</v>
      </c>
      <c r="T156" s="8">
        <v>0</v>
      </c>
      <c r="U156" s="8">
        <v>0</v>
      </c>
      <c r="V156" s="8" t="s">
        <v>784</v>
      </c>
      <c r="W156" s="8">
        <v>0</v>
      </c>
      <c r="X156" s="8" t="s">
        <v>412</v>
      </c>
      <c r="Y156" s="8" t="s">
        <v>413</v>
      </c>
      <c r="Z156" s="8" t="s">
        <v>413</v>
      </c>
      <c r="AA156" s="8">
        <v>0</v>
      </c>
      <c r="AB156" s="8">
        <v>0</v>
      </c>
      <c r="AC156" s="8">
        <v>0</v>
      </c>
      <c r="AD156" s="8" t="s">
        <v>785</v>
      </c>
      <c r="AE156" s="8">
        <v>0</v>
      </c>
      <c r="AF156" s="8">
        <v>3208823196</v>
      </c>
      <c r="AG156" s="8">
        <v>0</v>
      </c>
      <c r="AH156" s="8">
        <v>0</v>
      </c>
      <c r="AI156" s="8">
        <v>0</v>
      </c>
      <c r="AJ156" s="8">
        <v>0</v>
      </c>
      <c r="AK156" s="8" t="s">
        <v>867</v>
      </c>
      <c r="AL156" s="8">
        <v>1</v>
      </c>
      <c r="AM156" s="9">
        <v>50794514</v>
      </c>
      <c r="AN156" s="8">
        <v>0</v>
      </c>
      <c r="AO156" s="8">
        <v>0</v>
      </c>
      <c r="AP156" s="8">
        <v>0</v>
      </c>
      <c r="AQ156" s="8">
        <v>0</v>
      </c>
      <c r="AR156" s="9">
        <v>40326841</v>
      </c>
      <c r="AS156" s="8">
        <v>0</v>
      </c>
      <c r="AT156" s="8">
        <v>0</v>
      </c>
      <c r="AU156" s="8">
        <v>0</v>
      </c>
      <c r="AV156" s="8">
        <v>0</v>
      </c>
      <c r="AW156" s="8">
        <v>0</v>
      </c>
      <c r="AX156" s="8">
        <v>0</v>
      </c>
      <c r="AY156" s="8">
        <v>0</v>
      </c>
      <c r="AZ156" s="8">
        <v>0</v>
      </c>
      <c r="BA156" s="9">
        <v>23389.567779999998</v>
      </c>
      <c r="BB156" s="9">
        <v>0</v>
      </c>
      <c r="BC156" s="12">
        <v>23389.599999999999</v>
      </c>
      <c r="BD156" s="12">
        <v>280675.19999999995</v>
      </c>
      <c r="BE156" s="13" t="s">
        <v>787</v>
      </c>
      <c r="BF156" s="14">
        <v>9024</v>
      </c>
      <c r="BG156" s="15" t="s">
        <v>961</v>
      </c>
      <c r="BH156" s="8" t="s">
        <v>788</v>
      </c>
    </row>
    <row r="157" spans="1:60" x14ac:dyDescent="0.25">
      <c r="A157" s="8">
        <v>0</v>
      </c>
      <c r="B157" s="8">
        <v>0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2</v>
      </c>
      <c r="J157" s="8">
        <v>9006593395</v>
      </c>
      <c r="K157" s="10">
        <v>44986</v>
      </c>
      <c r="L157" s="10">
        <v>45352</v>
      </c>
      <c r="M157" s="8" t="s">
        <v>51</v>
      </c>
      <c r="N157" s="8">
        <v>66753584</v>
      </c>
      <c r="O157" s="8" t="s">
        <v>716</v>
      </c>
      <c r="P157" s="8" t="s">
        <v>717</v>
      </c>
      <c r="Q157" s="8" t="s">
        <v>753</v>
      </c>
      <c r="R157" s="8" t="s">
        <v>719</v>
      </c>
      <c r="S157" s="11">
        <v>29366</v>
      </c>
      <c r="T157" s="8">
        <v>0</v>
      </c>
      <c r="U157" s="8">
        <v>0</v>
      </c>
      <c r="V157" s="8" t="s">
        <v>806</v>
      </c>
      <c r="W157" s="8">
        <v>0</v>
      </c>
      <c r="X157" s="8" t="s">
        <v>412</v>
      </c>
      <c r="Y157" s="8" t="s">
        <v>413</v>
      </c>
      <c r="Z157" s="8" t="s">
        <v>413</v>
      </c>
      <c r="AA157" s="8">
        <v>0</v>
      </c>
      <c r="AB157" s="8">
        <v>0</v>
      </c>
      <c r="AC157" s="8">
        <v>0</v>
      </c>
      <c r="AD157" s="8" t="s">
        <v>807</v>
      </c>
      <c r="AE157" s="8">
        <v>0</v>
      </c>
      <c r="AF157" s="8">
        <v>3118083629</v>
      </c>
      <c r="AG157" s="8">
        <v>0</v>
      </c>
      <c r="AH157" s="8">
        <v>0</v>
      </c>
      <c r="AI157" s="8">
        <v>0</v>
      </c>
      <c r="AJ157" s="8">
        <v>0</v>
      </c>
      <c r="AK157" s="8" t="s">
        <v>880</v>
      </c>
      <c r="AL157" s="8">
        <v>1</v>
      </c>
      <c r="AM157" s="9">
        <v>52987172</v>
      </c>
      <c r="AN157" s="8">
        <v>0</v>
      </c>
      <c r="AO157" s="8">
        <v>0</v>
      </c>
      <c r="AP157" s="8">
        <v>0</v>
      </c>
      <c r="AQ157" s="8">
        <v>0</v>
      </c>
      <c r="AR157" s="9">
        <v>52987172</v>
      </c>
      <c r="AS157" s="8">
        <v>0</v>
      </c>
      <c r="AT157" s="8">
        <v>0</v>
      </c>
      <c r="AU157" s="8">
        <v>0</v>
      </c>
      <c r="AV157" s="8">
        <v>0</v>
      </c>
      <c r="AW157" s="8">
        <v>0</v>
      </c>
      <c r="AX157" s="8">
        <v>0</v>
      </c>
      <c r="AY157" s="8">
        <v>0</v>
      </c>
      <c r="AZ157" s="8">
        <v>0</v>
      </c>
      <c r="BA157" s="9">
        <v>30732.559759999996</v>
      </c>
      <c r="BB157" s="9">
        <v>0</v>
      </c>
      <c r="BC157" s="12">
        <v>30732.6</v>
      </c>
      <c r="BD157" s="12">
        <v>368791.19999999995</v>
      </c>
      <c r="BE157" s="13" t="s">
        <v>809</v>
      </c>
      <c r="BF157" s="14">
        <v>9024</v>
      </c>
      <c r="BG157" s="15" t="s">
        <v>961</v>
      </c>
      <c r="BH157" s="8" t="s">
        <v>788</v>
      </c>
    </row>
    <row r="158" spans="1:60" x14ac:dyDescent="0.25">
      <c r="A158" s="8">
        <v>0</v>
      </c>
      <c r="B158" s="8">
        <v>0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2</v>
      </c>
      <c r="J158" s="8">
        <v>79786144</v>
      </c>
      <c r="K158" s="10">
        <v>44986</v>
      </c>
      <c r="L158" s="10">
        <v>45352</v>
      </c>
      <c r="M158" s="8" t="s">
        <v>51</v>
      </c>
      <c r="N158" s="8">
        <v>79786144</v>
      </c>
      <c r="O158" s="8" t="s">
        <v>175</v>
      </c>
      <c r="P158" s="8" t="s">
        <v>88</v>
      </c>
      <c r="Q158" s="8" t="s">
        <v>213</v>
      </c>
      <c r="R158" s="8">
        <v>0</v>
      </c>
      <c r="S158" s="11">
        <v>27915</v>
      </c>
      <c r="T158" s="8">
        <v>0</v>
      </c>
      <c r="U158" s="8">
        <v>0</v>
      </c>
      <c r="V158" s="8" t="s">
        <v>443</v>
      </c>
      <c r="W158" s="8">
        <v>0</v>
      </c>
      <c r="X158" s="8" t="s">
        <v>412</v>
      </c>
      <c r="Y158" s="8" t="s">
        <v>413</v>
      </c>
      <c r="Z158" s="8" t="s">
        <v>413</v>
      </c>
      <c r="AA158" s="8">
        <v>0</v>
      </c>
      <c r="AB158" s="8">
        <v>0</v>
      </c>
      <c r="AC158" s="8">
        <v>0</v>
      </c>
      <c r="AD158" s="8" t="s">
        <v>531</v>
      </c>
      <c r="AE158" s="8">
        <v>0</v>
      </c>
      <c r="AF158" s="8">
        <v>3012489420</v>
      </c>
      <c r="AG158" s="8">
        <v>0</v>
      </c>
      <c r="AH158" s="8">
        <v>0</v>
      </c>
      <c r="AI158" s="8">
        <v>0</v>
      </c>
      <c r="AJ158" s="8">
        <v>0</v>
      </c>
      <c r="AK158" s="8" t="s">
        <v>899</v>
      </c>
      <c r="AL158" s="8">
        <v>1</v>
      </c>
      <c r="AM158" s="9">
        <v>138678146</v>
      </c>
      <c r="AN158" s="8">
        <v>0</v>
      </c>
      <c r="AO158" s="8">
        <v>0</v>
      </c>
      <c r="AP158" s="8">
        <v>0</v>
      </c>
      <c r="AQ158" s="8">
        <v>0</v>
      </c>
      <c r="AR158" s="9">
        <v>94283951</v>
      </c>
      <c r="AS158" s="8">
        <v>0</v>
      </c>
      <c r="AT158" s="8">
        <v>0</v>
      </c>
      <c r="AU158" s="8">
        <v>0.25</v>
      </c>
      <c r="AV158" s="8">
        <v>0</v>
      </c>
      <c r="AW158" s="8">
        <v>0</v>
      </c>
      <c r="AX158" s="8">
        <v>0</v>
      </c>
      <c r="AY158" s="8">
        <v>0</v>
      </c>
      <c r="AZ158" s="8">
        <v>0</v>
      </c>
      <c r="BA158" s="9">
        <v>54684.691579999999</v>
      </c>
      <c r="BB158" s="9">
        <v>13671.172895</v>
      </c>
      <c r="BC158" s="12">
        <v>68355.899999999994</v>
      </c>
      <c r="BD158" s="12">
        <v>820270.79999999993</v>
      </c>
      <c r="BE158" s="13" t="s">
        <v>900</v>
      </c>
      <c r="BF158" s="14">
        <v>9024</v>
      </c>
      <c r="BG158" s="15" t="s">
        <v>961</v>
      </c>
      <c r="BH158" s="8" t="s">
        <v>788</v>
      </c>
    </row>
    <row r="159" spans="1:60" x14ac:dyDescent="0.25">
      <c r="A159" s="8">
        <v>0</v>
      </c>
      <c r="B159" s="8">
        <v>0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2</v>
      </c>
      <c r="J159" s="8">
        <v>9001322624</v>
      </c>
      <c r="K159" s="10">
        <v>44986</v>
      </c>
      <c r="L159" s="10">
        <v>45352</v>
      </c>
      <c r="M159" s="8" t="s">
        <v>51</v>
      </c>
      <c r="N159" s="8">
        <v>4159020</v>
      </c>
      <c r="O159" s="8" t="s">
        <v>720</v>
      </c>
      <c r="P159" s="8" t="s">
        <v>721</v>
      </c>
      <c r="Q159" s="8" t="s">
        <v>710</v>
      </c>
      <c r="R159" s="8" t="s">
        <v>722</v>
      </c>
      <c r="S159" s="11">
        <v>30245</v>
      </c>
      <c r="T159" s="8">
        <v>0</v>
      </c>
      <c r="U159" s="8">
        <v>0</v>
      </c>
      <c r="V159" s="8" t="s">
        <v>810</v>
      </c>
      <c r="W159" s="8">
        <v>0</v>
      </c>
      <c r="X159" s="8" t="s">
        <v>412</v>
      </c>
      <c r="Y159" s="8" t="s">
        <v>413</v>
      </c>
      <c r="Z159" s="8" t="s">
        <v>413</v>
      </c>
      <c r="AA159" s="8">
        <v>0</v>
      </c>
      <c r="AB159" s="8">
        <v>0</v>
      </c>
      <c r="AC159" s="8">
        <v>0</v>
      </c>
      <c r="AD159" s="8" t="s">
        <v>811</v>
      </c>
      <c r="AE159" s="8">
        <v>0</v>
      </c>
      <c r="AF159" s="8">
        <v>3174361515</v>
      </c>
      <c r="AG159" s="8">
        <v>0</v>
      </c>
      <c r="AH159" s="8">
        <v>0</v>
      </c>
      <c r="AI159" s="8">
        <v>0</v>
      </c>
      <c r="AJ159" s="8">
        <v>0</v>
      </c>
      <c r="AK159" s="8" t="s">
        <v>912</v>
      </c>
      <c r="AL159" s="8">
        <v>1</v>
      </c>
      <c r="AM159" s="9">
        <v>142101379</v>
      </c>
      <c r="AN159" s="8">
        <v>0</v>
      </c>
      <c r="AO159" s="8">
        <v>0</v>
      </c>
      <c r="AP159" s="8">
        <v>0</v>
      </c>
      <c r="AQ159" s="8">
        <v>0</v>
      </c>
      <c r="AR159" s="9">
        <v>142101379</v>
      </c>
      <c r="AS159" s="8">
        <v>0</v>
      </c>
      <c r="AT159" s="8">
        <v>0</v>
      </c>
      <c r="AU159" s="8">
        <v>0</v>
      </c>
      <c r="AV159" s="8">
        <v>0</v>
      </c>
      <c r="AW159" s="8">
        <v>0</v>
      </c>
      <c r="AX159" s="8">
        <v>0</v>
      </c>
      <c r="AY159" s="8">
        <v>0</v>
      </c>
      <c r="AZ159" s="8">
        <v>0</v>
      </c>
      <c r="BA159" s="9">
        <v>82418.799819999986</v>
      </c>
      <c r="BB159" s="9">
        <v>0</v>
      </c>
      <c r="BC159" s="12">
        <v>82418.8</v>
      </c>
      <c r="BD159" s="12">
        <v>989025.60000000009</v>
      </c>
      <c r="BE159" s="13" t="s">
        <v>813</v>
      </c>
      <c r="BF159" s="14">
        <v>9024</v>
      </c>
      <c r="BG159" s="15" t="s">
        <v>961</v>
      </c>
      <c r="BH159" s="8" t="s">
        <v>788</v>
      </c>
    </row>
    <row r="160" spans="1:60" x14ac:dyDescent="0.25">
      <c r="A160" s="8">
        <v>0</v>
      </c>
      <c r="B160" s="8">
        <v>0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2</v>
      </c>
      <c r="J160" s="8">
        <v>9006401689</v>
      </c>
      <c r="K160" s="10">
        <v>44986</v>
      </c>
      <c r="L160" s="10">
        <v>45352</v>
      </c>
      <c r="M160" s="8" t="s">
        <v>51</v>
      </c>
      <c r="N160" s="8">
        <v>79575288</v>
      </c>
      <c r="O160" s="8" t="s">
        <v>733</v>
      </c>
      <c r="P160" s="8" t="s">
        <v>145</v>
      </c>
      <c r="Q160" s="8" t="s">
        <v>775</v>
      </c>
      <c r="R160" s="8">
        <v>0</v>
      </c>
      <c r="S160" s="11">
        <v>26245</v>
      </c>
      <c r="T160" s="8">
        <v>0</v>
      </c>
      <c r="U160" s="8">
        <v>0</v>
      </c>
      <c r="V160" s="8" t="s">
        <v>929</v>
      </c>
      <c r="W160" s="8">
        <v>0</v>
      </c>
      <c r="X160" s="8" t="s">
        <v>412</v>
      </c>
      <c r="Y160" s="8" t="s">
        <v>413</v>
      </c>
      <c r="Z160" s="8" t="s">
        <v>413</v>
      </c>
      <c r="AA160" s="8">
        <v>0</v>
      </c>
      <c r="AB160" s="8">
        <v>0</v>
      </c>
      <c r="AC160" s="8">
        <v>0</v>
      </c>
      <c r="AD160" s="8" t="s">
        <v>930</v>
      </c>
      <c r="AE160" s="8">
        <v>0</v>
      </c>
      <c r="AF160" s="8">
        <v>3108006104</v>
      </c>
      <c r="AG160" s="8">
        <v>0</v>
      </c>
      <c r="AH160" s="8">
        <v>0</v>
      </c>
      <c r="AI160" s="8">
        <v>0</v>
      </c>
      <c r="AJ160" s="8">
        <v>0</v>
      </c>
      <c r="AK160" s="8" t="s">
        <v>931</v>
      </c>
      <c r="AL160" s="8">
        <v>1</v>
      </c>
      <c r="AM160" s="9">
        <v>233307647</v>
      </c>
      <c r="AN160" s="8">
        <v>0</v>
      </c>
      <c r="AO160" s="8">
        <v>0</v>
      </c>
      <c r="AP160" s="8">
        <v>0</v>
      </c>
      <c r="AQ160" s="8">
        <v>0</v>
      </c>
      <c r="AR160" s="9">
        <v>236511030</v>
      </c>
      <c r="AS160" s="8">
        <v>0</v>
      </c>
      <c r="AT160" s="8">
        <v>0</v>
      </c>
      <c r="AU160" s="8">
        <v>0</v>
      </c>
      <c r="AV160" s="8">
        <v>0</v>
      </c>
      <c r="AW160" s="8">
        <v>0</v>
      </c>
      <c r="AX160" s="8">
        <v>0</v>
      </c>
      <c r="AY160" s="8">
        <v>0</v>
      </c>
      <c r="AZ160" s="8">
        <v>0</v>
      </c>
      <c r="BA160" s="9">
        <v>137176.39739999999</v>
      </c>
      <c r="BB160" s="9">
        <v>0</v>
      </c>
      <c r="BC160" s="12">
        <v>137176.4</v>
      </c>
      <c r="BD160" s="12">
        <v>1646116.7999999998</v>
      </c>
      <c r="BE160" s="13" t="s">
        <v>932</v>
      </c>
      <c r="BF160" s="14">
        <v>9024</v>
      </c>
      <c r="BG160" s="15" t="s">
        <v>961</v>
      </c>
      <c r="BH160" s="8" t="s">
        <v>788</v>
      </c>
    </row>
    <row r="161" spans="1:60" x14ac:dyDescent="0.25">
      <c r="A161" s="8">
        <v>0</v>
      </c>
      <c r="B161" s="8">
        <v>0</v>
      </c>
      <c r="C161" s="8">
        <v>0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2</v>
      </c>
      <c r="J161" s="8">
        <v>51635048</v>
      </c>
      <c r="K161" s="10">
        <v>44986</v>
      </c>
      <c r="L161" s="10">
        <v>45352</v>
      </c>
      <c r="M161" s="8" t="s">
        <v>51</v>
      </c>
      <c r="N161" s="8">
        <v>51635048</v>
      </c>
      <c r="O161" s="8" t="s">
        <v>776</v>
      </c>
      <c r="P161" s="8" t="s">
        <v>777</v>
      </c>
      <c r="Q161" s="8" t="s">
        <v>778</v>
      </c>
      <c r="R161" s="8">
        <v>0</v>
      </c>
      <c r="S161" s="11">
        <v>22223</v>
      </c>
      <c r="T161" s="8">
        <v>0</v>
      </c>
      <c r="U161" s="8">
        <v>0</v>
      </c>
      <c r="V161" s="8" t="s">
        <v>938</v>
      </c>
      <c r="W161" s="8">
        <v>0</v>
      </c>
      <c r="X161" s="8" t="s">
        <v>412</v>
      </c>
      <c r="Y161" s="8" t="s">
        <v>413</v>
      </c>
      <c r="Z161" s="8" t="s">
        <v>413</v>
      </c>
      <c r="AA161" s="8">
        <v>0</v>
      </c>
      <c r="AB161" s="8">
        <v>0</v>
      </c>
      <c r="AC161" s="8">
        <v>0</v>
      </c>
      <c r="AD161" s="8" t="s">
        <v>939</v>
      </c>
      <c r="AE161" s="8">
        <v>0</v>
      </c>
      <c r="AF161" s="8">
        <v>3124904550</v>
      </c>
      <c r="AG161" s="8">
        <v>0</v>
      </c>
      <c r="AH161" s="8">
        <v>0</v>
      </c>
      <c r="AI161" s="8">
        <v>0</v>
      </c>
      <c r="AJ161" s="8">
        <v>0</v>
      </c>
      <c r="AK161" s="8" t="s">
        <v>940</v>
      </c>
      <c r="AL161" s="8">
        <v>1</v>
      </c>
      <c r="AM161" s="9">
        <v>301849863</v>
      </c>
      <c r="AN161" s="8">
        <v>0</v>
      </c>
      <c r="AO161" s="8">
        <v>0</v>
      </c>
      <c r="AP161" s="8">
        <v>0</v>
      </c>
      <c r="AQ161" s="8">
        <v>0</v>
      </c>
      <c r="AR161" s="9">
        <v>300094758</v>
      </c>
      <c r="AS161" s="8">
        <v>0</v>
      </c>
      <c r="AT161" s="8">
        <v>0</v>
      </c>
      <c r="AU161" s="8">
        <v>0</v>
      </c>
      <c r="AV161" s="8">
        <v>0</v>
      </c>
      <c r="AW161" s="8">
        <v>0</v>
      </c>
      <c r="AX161" s="8">
        <v>0</v>
      </c>
      <c r="AY161" s="8">
        <v>0</v>
      </c>
      <c r="AZ161" s="8">
        <v>0</v>
      </c>
      <c r="BA161" s="9">
        <v>174054.95963999999</v>
      </c>
      <c r="BB161" s="9">
        <v>0</v>
      </c>
      <c r="BC161" s="12">
        <v>174055</v>
      </c>
      <c r="BD161" s="12">
        <v>2088660</v>
      </c>
      <c r="BE161" s="13" t="s">
        <v>941</v>
      </c>
      <c r="BF161" s="14">
        <v>9024</v>
      </c>
      <c r="BG161" s="15" t="s">
        <v>961</v>
      </c>
      <c r="BH161" s="8" t="s">
        <v>788</v>
      </c>
    </row>
    <row r="162" spans="1:60" x14ac:dyDescent="0.25">
      <c r="A162" s="8">
        <v>0</v>
      </c>
      <c r="B162" s="8">
        <v>0</v>
      </c>
      <c r="C162" s="8">
        <v>0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2</v>
      </c>
      <c r="J162" s="8">
        <v>9001322624</v>
      </c>
      <c r="K162" s="10">
        <v>44986</v>
      </c>
      <c r="L162" s="10">
        <v>45352</v>
      </c>
      <c r="M162" s="8" t="s">
        <v>51</v>
      </c>
      <c r="N162" s="8">
        <v>4159020</v>
      </c>
      <c r="O162" s="8" t="s">
        <v>720</v>
      </c>
      <c r="P162" s="8" t="s">
        <v>721</v>
      </c>
      <c r="Q162" s="8" t="s">
        <v>710</v>
      </c>
      <c r="R162" s="8" t="s">
        <v>722</v>
      </c>
      <c r="S162" s="11">
        <v>30245</v>
      </c>
      <c r="T162" s="8">
        <v>0</v>
      </c>
      <c r="U162" s="8">
        <v>0</v>
      </c>
      <c r="V162" s="8" t="s">
        <v>810</v>
      </c>
      <c r="W162" s="8">
        <v>0</v>
      </c>
      <c r="X162" s="8" t="s">
        <v>412</v>
      </c>
      <c r="Y162" s="8" t="s">
        <v>413</v>
      </c>
      <c r="Z162" s="8" t="s">
        <v>413</v>
      </c>
      <c r="AA162" s="8">
        <v>0</v>
      </c>
      <c r="AB162" s="8">
        <v>0</v>
      </c>
      <c r="AC162" s="8">
        <v>0</v>
      </c>
      <c r="AD162" s="8" t="s">
        <v>811</v>
      </c>
      <c r="AE162" s="8">
        <v>0</v>
      </c>
      <c r="AF162" s="8">
        <v>3174361515</v>
      </c>
      <c r="AG162" s="8">
        <v>0</v>
      </c>
      <c r="AH162" s="8">
        <v>0</v>
      </c>
      <c r="AI162" s="8">
        <v>0</v>
      </c>
      <c r="AJ162" s="8">
        <v>0</v>
      </c>
      <c r="AK162" s="8" t="s">
        <v>942</v>
      </c>
      <c r="AL162" s="8">
        <v>1</v>
      </c>
      <c r="AM162" s="9">
        <v>340434417</v>
      </c>
      <c r="AN162" s="8">
        <v>0</v>
      </c>
      <c r="AO162" s="8">
        <v>0</v>
      </c>
      <c r="AP162" s="8">
        <v>0</v>
      </c>
      <c r="AQ162" s="8">
        <v>0</v>
      </c>
      <c r="AR162" s="9">
        <v>340434417</v>
      </c>
      <c r="AS162" s="8">
        <v>0</v>
      </c>
      <c r="AT162" s="8">
        <v>0</v>
      </c>
      <c r="AU162" s="8">
        <v>0</v>
      </c>
      <c r="AV162" s="8">
        <v>0</v>
      </c>
      <c r="AW162" s="8">
        <v>0</v>
      </c>
      <c r="AX162" s="8">
        <v>0</v>
      </c>
      <c r="AY162" s="8">
        <v>0</v>
      </c>
      <c r="AZ162" s="8">
        <v>0</v>
      </c>
      <c r="BA162" s="9">
        <v>197451.96185999998</v>
      </c>
      <c r="BB162" s="9">
        <v>0</v>
      </c>
      <c r="BC162" s="12">
        <v>197452</v>
      </c>
      <c r="BD162" s="12">
        <v>2369424</v>
      </c>
      <c r="BE162" s="13" t="s">
        <v>813</v>
      </c>
      <c r="BF162" s="14">
        <v>9024</v>
      </c>
      <c r="BG162" s="15" t="s">
        <v>961</v>
      </c>
      <c r="BH162" s="8" t="s">
        <v>788</v>
      </c>
    </row>
    <row r="163" spans="1:60" x14ac:dyDescent="0.25">
      <c r="A163" s="8">
        <v>0</v>
      </c>
      <c r="B163" s="8">
        <v>0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2</v>
      </c>
      <c r="J163" s="8">
        <v>30318132</v>
      </c>
      <c r="K163" s="10">
        <v>44986</v>
      </c>
      <c r="L163" s="10">
        <v>45352</v>
      </c>
      <c r="M163" s="8" t="s">
        <v>51</v>
      </c>
      <c r="N163" s="8">
        <v>30318132</v>
      </c>
      <c r="O163" s="8" t="s">
        <v>748</v>
      </c>
      <c r="P163" s="8" t="s">
        <v>749</v>
      </c>
      <c r="Q163" s="8" t="s">
        <v>750</v>
      </c>
      <c r="R163" s="8">
        <v>0</v>
      </c>
      <c r="S163" s="11">
        <v>25704</v>
      </c>
      <c r="T163" s="8">
        <v>0</v>
      </c>
      <c r="U163" s="8">
        <v>0</v>
      </c>
      <c r="V163" s="8" t="s">
        <v>868</v>
      </c>
      <c r="W163" s="8">
        <v>0</v>
      </c>
      <c r="X163" s="8" t="s">
        <v>412</v>
      </c>
      <c r="Y163" s="8" t="s">
        <v>413</v>
      </c>
      <c r="Z163" s="8" t="s">
        <v>413</v>
      </c>
      <c r="AA163" s="8">
        <v>0</v>
      </c>
      <c r="AB163" s="8">
        <v>0</v>
      </c>
      <c r="AC163" s="8">
        <v>0</v>
      </c>
      <c r="AD163" s="8" t="s">
        <v>869</v>
      </c>
      <c r="AE163" s="8">
        <v>0</v>
      </c>
      <c r="AF163" s="8">
        <v>3118785394</v>
      </c>
      <c r="AG163" s="8">
        <v>0</v>
      </c>
      <c r="AH163" s="8">
        <v>0</v>
      </c>
      <c r="AI163" s="8">
        <v>0</v>
      </c>
      <c r="AJ163" s="8">
        <v>0</v>
      </c>
      <c r="AK163" s="8" t="s">
        <v>870</v>
      </c>
      <c r="AL163" s="8">
        <v>1</v>
      </c>
      <c r="AM163" s="9">
        <v>51693344</v>
      </c>
      <c r="AN163" s="8">
        <v>0</v>
      </c>
      <c r="AO163" s="8">
        <v>0</v>
      </c>
      <c r="AP163" s="8">
        <v>0</v>
      </c>
      <c r="AQ163" s="8">
        <v>0</v>
      </c>
      <c r="AR163" s="9">
        <v>9862400</v>
      </c>
      <c r="AS163" s="8">
        <v>0</v>
      </c>
      <c r="AT163" s="8">
        <v>0</v>
      </c>
      <c r="AU163" s="8">
        <v>0</v>
      </c>
      <c r="AV163" s="8">
        <v>0</v>
      </c>
      <c r="AW163" s="8">
        <v>0</v>
      </c>
      <c r="AX163" s="8">
        <v>0</v>
      </c>
      <c r="AY163" s="8">
        <v>0</v>
      </c>
      <c r="AZ163" s="8">
        <v>0</v>
      </c>
      <c r="BA163" s="9">
        <f t="shared" ref="BA163" si="50">+AR163*0.58/1000</f>
        <v>5720.192</v>
      </c>
      <c r="BB163" s="9">
        <f t="shared" ref="BB163" si="51">+BA163*AU163</f>
        <v>0</v>
      </c>
      <c r="BC163" s="12">
        <f t="shared" ref="BC163" si="52">ROUND(BA163+BB163,1)</f>
        <v>5720.2</v>
      </c>
      <c r="BD163" s="12">
        <f t="shared" ref="BD163" si="53">BC163*12</f>
        <v>68642.399999999994</v>
      </c>
      <c r="BE163" s="13" t="s">
        <v>871</v>
      </c>
      <c r="BF163" s="14">
        <v>9024</v>
      </c>
      <c r="BG163" s="8" t="s">
        <v>962</v>
      </c>
    </row>
    <row r="164" spans="1:60" x14ac:dyDescent="0.25">
      <c r="A164" s="8">
        <v>0</v>
      </c>
      <c r="B164" s="8">
        <v>0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2</v>
      </c>
      <c r="J164" s="8">
        <v>9010199281</v>
      </c>
      <c r="K164" s="10">
        <v>44986</v>
      </c>
      <c r="L164" s="10">
        <v>45352</v>
      </c>
      <c r="M164" s="8" t="s">
        <v>51</v>
      </c>
      <c r="N164" s="8">
        <v>1016099311</v>
      </c>
      <c r="O164" s="8" t="s">
        <v>110</v>
      </c>
      <c r="P164" s="8" t="s">
        <v>111</v>
      </c>
      <c r="Q164" s="8" t="s">
        <v>709</v>
      </c>
      <c r="R164" s="8" t="s">
        <v>710</v>
      </c>
      <c r="S164" s="11">
        <v>35793</v>
      </c>
      <c r="T164" s="8">
        <v>0</v>
      </c>
      <c r="U164" s="8">
        <v>0</v>
      </c>
      <c r="V164" s="8" t="s">
        <v>790</v>
      </c>
      <c r="W164" s="8">
        <v>0</v>
      </c>
      <c r="X164" s="8" t="s">
        <v>412</v>
      </c>
      <c r="Y164" s="8" t="s">
        <v>413</v>
      </c>
      <c r="Z164" s="8" t="s">
        <v>413</v>
      </c>
      <c r="AA164" s="8">
        <v>0</v>
      </c>
      <c r="AB164" s="8">
        <v>0</v>
      </c>
      <c r="AC164" s="8">
        <v>0</v>
      </c>
      <c r="AD164" s="8" t="s">
        <v>791</v>
      </c>
      <c r="AE164" s="8">
        <v>0</v>
      </c>
      <c r="AF164" s="8">
        <v>3057088700</v>
      </c>
      <c r="AG164" s="8">
        <v>0</v>
      </c>
      <c r="AH164" s="8">
        <v>0</v>
      </c>
      <c r="AI164" s="8">
        <v>0</v>
      </c>
      <c r="AJ164" s="8">
        <v>0</v>
      </c>
      <c r="AK164" s="8" t="s">
        <v>792</v>
      </c>
      <c r="AL164" s="8">
        <v>1</v>
      </c>
      <c r="AM164" s="9">
        <v>14591510</v>
      </c>
      <c r="AN164" s="8">
        <v>0</v>
      </c>
      <c r="AO164" s="8">
        <v>0</v>
      </c>
      <c r="AP164" s="8">
        <v>0</v>
      </c>
      <c r="AQ164" s="8">
        <v>0</v>
      </c>
      <c r="AR164" s="9">
        <v>6687246</v>
      </c>
      <c r="AS164" s="8">
        <v>0</v>
      </c>
      <c r="AT164" s="8">
        <v>0</v>
      </c>
      <c r="AU164" s="8">
        <v>0</v>
      </c>
      <c r="AV164" s="8">
        <v>0</v>
      </c>
      <c r="AW164" s="8">
        <v>0</v>
      </c>
      <c r="AX164" s="8">
        <v>0</v>
      </c>
      <c r="AY164" s="8">
        <v>0</v>
      </c>
      <c r="AZ164" s="8">
        <v>0</v>
      </c>
      <c r="BA164" s="9">
        <v>3878.6026799999995</v>
      </c>
      <c r="BB164" s="9">
        <v>0</v>
      </c>
      <c r="BC164" s="12">
        <v>3878.6</v>
      </c>
      <c r="BD164" s="12">
        <v>46543.199999999997</v>
      </c>
      <c r="BE164" s="13" t="s">
        <v>793</v>
      </c>
      <c r="BF164" s="14">
        <v>9024</v>
      </c>
      <c r="BG164" t="s">
        <v>963</v>
      </c>
      <c r="BH164" s="8" t="s">
        <v>788</v>
      </c>
    </row>
    <row r="165" spans="1:60" x14ac:dyDescent="0.25">
      <c r="A165" s="8">
        <v>0</v>
      </c>
      <c r="B165" s="8">
        <v>0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2</v>
      </c>
      <c r="J165" s="8">
        <v>9005115822</v>
      </c>
      <c r="K165" s="10">
        <v>44986</v>
      </c>
      <c r="L165" s="10">
        <v>45352</v>
      </c>
      <c r="M165" s="8" t="s">
        <v>51</v>
      </c>
      <c r="N165" s="8">
        <v>52249099</v>
      </c>
      <c r="O165" s="8" t="s">
        <v>92</v>
      </c>
      <c r="P165" s="8" t="s">
        <v>741</v>
      </c>
      <c r="Q165" s="8" t="s">
        <v>759</v>
      </c>
      <c r="R165" s="8" t="s">
        <v>135</v>
      </c>
      <c r="S165" s="11">
        <v>27636</v>
      </c>
      <c r="T165" s="8">
        <v>0</v>
      </c>
      <c r="U165" s="8">
        <v>0</v>
      </c>
      <c r="V165" s="8" t="s">
        <v>881</v>
      </c>
      <c r="W165" s="8">
        <v>0</v>
      </c>
      <c r="X165" s="8" t="s">
        <v>412</v>
      </c>
      <c r="Y165" s="8" t="s">
        <v>413</v>
      </c>
      <c r="Z165" s="8" t="s">
        <v>413</v>
      </c>
      <c r="AA165" s="8">
        <v>0</v>
      </c>
      <c r="AB165" s="8">
        <v>0</v>
      </c>
      <c r="AC165" s="8">
        <v>0</v>
      </c>
      <c r="AD165" s="8" t="s">
        <v>882</v>
      </c>
      <c r="AE165" s="8">
        <v>0</v>
      </c>
      <c r="AF165" s="8">
        <v>3132332229</v>
      </c>
      <c r="AG165" s="8">
        <v>0</v>
      </c>
      <c r="AH165" s="8">
        <v>0</v>
      </c>
      <c r="AI165" s="8">
        <v>0</v>
      </c>
      <c r="AJ165" s="8">
        <v>0</v>
      </c>
      <c r="AK165" s="8" t="s">
        <v>883</v>
      </c>
      <c r="AL165" s="8">
        <v>1</v>
      </c>
      <c r="AM165" s="9">
        <v>57355555</v>
      </c>
      <c r="AN165" s="8">
        <v>0</v>
      </c>
      <c r="AO165" s="8">
        <v>0</v>
      </c>
      <c r="AP165" s="8">
        <v>0</v>
      </c>
      <c r="AQ165" s="8">
        <v>0</v>
      </c>
      <c r="AR165" s="9">
        <v>55929606</v>
      </c>
      <c r="AS165" s="8">
        <v>0</v>
      </c>
      <c r="AT165" s="8">
        <v>0</v>
      </c>
      <c r="AU165" s="8">
        <v>0</v>
      </c>
      <c r="AV165" s="8">
        <v>0</v>
      </c>
      <c r="AW165" s="8">
        <v>0</v>
      </c>
      <c r="AX165" s="8">
        <v>0</v>
      </c>
      <c r="AY165" s="8">
        <v>0</v>
      </c>
      <c r="AZ165" s="8">
        <v>0</v>
      </c>
      <c r="BA165" s="9">
        <v>32439.171479999997</v>
      </c>
      <c r="BB165" s="9">
        <v>0</v>
      </c>
      <c r="BC165" s="12">
        <v>32439.200000000001</v>
      </c>
      <c r="BD165" s="12">
        <v>389270.4</v>
      </c>
      <c r="BE165" s="13" t="s">
        <v>884</v>
      </c>
      <c r="BF165" s="14">
        <v>9024</v>
      </c>
      <c r="BG165" t="s">
        <v>963</v>
      </c>
      <c r="BH165" s="8" t="s">
        <v>788</v>
      </c>
    </row>
    <row r="166" spans="1:60" x14ac:dyDescent="0.25">
      <c r="A166" s="8">
        <v>0</v>
      </c>
      <c r="B166" s="8">
        <v>0</v>
      </c>
      <c r="C166" s="8">
        <v>0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2</v>
      </c>
      <c r="J166" s="8">
        <v>9010199281</v>
      </c>
      <c r="K166" s="10">
        <v>44986</v>
      </c>
      <c r="L166" s="10">
        <v>45352</v>
      </c>
      <c r="M166" s="8" t="s">
        <v>51</v>
      </c>
      <c r="N166" s="8">
        <v>1016099311</v>
      </c>
      <c r="O166" s="8" t="s">
        <v>110</v>
      </c>
      <c r="P166" s="8" t="s">
        <v>111</v>
      </c>
      <c r="Q166" s="8" t="s">
        <v>709</v>
      </c>
      <c r="R166" s="8" t="s">
        <v>710</v>
      </c>
      <c r="S166" s="11">
        <v>35793</v>
      </c>
      <c r="T166" s="8">
        <v>0</v>
      </c>
      <c r="U166" s="8">
        <v>0</v>
      </c>
      <c r="V166" s="8" t="s">
        <v>790</v>
      </c>
      <c r="W166" s="8">
        <v>0</v>
      </c>
      <c r="X166" s="8" t="s">
        <v>412</v>
      </c>
      <c r="Y166" s="8" t="s">
        <v>413</v>
      </c>
      <c r="Z166" s="8" t="s">
        <v>413</v>
      </c>
      <c r="AA166" s="8">
        <v>0</v>
      </c>
      <c r="AB166" s="8">
        <v>0</v>
      </c>
      <c r="AC166" s="8">
        <v>0</v>
      </c>
      <c r="AD166" s="8" t="s">
        <v>791</v>
      </c>
      <c r="AE166" s="8">
        <v>0</v>
      </c>
      <c r="AF166" s="8">
        <v>3057088700</v>
      </c>
      <c r="AG166" s="8">
        <v>0</v>
      </c>
      <c r="AH166" s="8">
        <v>0</v>
      </c>
      <c r="AI166" s="8">
        <v>0</v>
      </c>
      <c r="AJ166" s="8">
        <v>0</v>
      </c>
      <c r="AK166" s="8" t="s">
        <v>894</v>
      </c>
      <c r="AL166" s="8">
        <v>1</v>
      </c>
      <c r="AM166" s="9">
        <v>132882527</v>
      </c>
      <c r="AN166" s="8">
        <v>0</v>
      </c>
      <c r="AO166" s="8">
        <v>0</v>
      </c>
      <c r="AP166" s="8">
        <v>0</v>
      </c>
      <c r="AQ166" s="8">
        <v>0</v>
      </c>
      <c r="AR166" s="9">
        <v>80502859</v>
      </c>
      <c r="AS166" s="8">
        <v>0</v>
      </c>
      <c r="AT166" s="8">
        <v>0</v>
      </c>
      <c r="AU166" s="8">
        <v>0</v>
      </c>
      <c r="AV166" s="8">
        <v>0</v>
      </c>
      <c r="AW166" s="8">
        <v>0</v>
      </c>
      <c r="AX166" s="8">
        <v>0</v>
      </c>
      <c r="AY166" s="8">
        <v>0</v>
      </c>
      <c r="AZ166" s="8">
        <v>0</v>
      </c>
      <c r="BA166" s="9">
        <v>46691.658219999998</v>
      </c>
      <c r="BB166" s="9">
        <v>0</v>
      </c>
      <c r="BC166" s="12">
        <v>46691.7</v>
      </c>
      <c r="BD166" s="12">
        <v>560300.39999999991</v>
      </c>
      <c r="BE166" s="13" t="s">
        <v>793</v>
      </c>
      <c r="BF166" s="14">
        <v>9024</v>
      </c>
      <c r="BG166" t="s">
        <v>963</v>
      </c>
      <c r="BH166" s="8" t="s">
        <v>788</v>
      </c>
    </row>
    <row r="167" spans="1:60" x14ac:dyDescent="0.25">
      <c r="A167" s="8">
        <v>0</v>
      </c>
      <c r="B167" s="8">
        <v>0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2</v>
      </c>
      <c r="J167" s="8">
        <v>9005115822</v>
      </c>
      <c r="K167" s="10">
        <v>44986</v>
      </c>
      <c r="L167" s="10">
        <v>45352</v>
      </c>
      <c r="M167" s="8" t="s">
        <v>51</v>
      </c>
      <c r="N167" s="8">
        <v>52249099</v>
      </c>
      <c r="O167" s="8" t="s">
        <v>92</v>
      </c>
      <c r="P167" s="8" t="s">
        <v>741</v>
      </c>
      <c r="Q167" s="8" t="s">
        <v>759</v>
      </c>
      <c r="R167" s="8" t="s">
        <v>135</v>
      </c>
      <c r="S167" s="11">
        <v>27636</v>
      </c>
      <c r="T167" s="8">
        <v>0</v>
      </c>
      <c r="U167" s="8">
        <v>0</v>
      </c>
      <c r="V167" s="8" t="s">
        <v>881</v>
      </c>
      <c r="W167" s="8">
        <v>0</v>
      </c>
      <c r="X167" s="8" t="s">
        <v>412</v>
      </c>
      <c r="Y167" s="8" t="s">
        <v>413</v>
      </c>
      <c r="Z167" s="8" t="s">
        <v>413</v>
      </c>
      <c r="AA167" s="8">
        <v>0</v>
      </c>
      <c r="AB167" s="8">
        <v>0</v>
      </c>
      <c r="AC167" s="8">
        <v>0</v>
      </c>
      <c r="AD167" s="8" t="s">
        <v>882</v>
      </c>
      <c r="AE167" s="8">
        <v>0</v>
      </c>
      <c r="AF167" s="8">
        <v>3132332229</v>
      </c>
      <c r="AG167" s="8">
        <v>0</v>
      </c>
      <c r="AH167" s="8">
        <v>0</v>
      </c>
      <c r="AI167" s="8">
        <v>0</v>
      </c>
      <c r="AJ167" s="8">
        <v>0</v>
      </c>
      <c r="AK167" s="8" t="s">
        <v>911</v>
      </c>
      <c r="AL167" s="8">
        <v>1</v>
      </c>
      <c r="AM167" s="9">
        <v>257801885</v>
      </c>
      <c r="AN167" s="8">
        <v>0</v>
      </c>
      <c r="AO167" s="8">
        <v>0</v>
      </c>
      <c r="AP167" s="8">
        <v>0</v>
      </c>
      <c r="AQ167" s="8">
        <v>0</v>
      </c>
      <c r="AR167" s="9">
        <v>137608150</v>
      </c>
      <c r="AS167" s="8">
        <v>0</v>
      </c>
      <c r="AT167" s="8">
        <v>0</v>
      </c>
      <c r="AU167" s="8">
        <v>0</v>
      </c>
      <c r="AV167" s="8">
        <v>0</v>
      </c>
      <c r="AW167" s="8">
        <v>0</v>
      </c>
      <c r="AX167" s="8">
        <v>0</v>
      </c>
      <c r="AY167" s="8">
        <v>0</v>
      </c>
      <c r="AZ167" s="8">
        <v>0</v>
      </c>
      <c r="BA167" s="9">
        <v>79812.726999999999</v>
      </c>
      <c r="BB167" s="9">
        <v>0</v>
      </c>
      <c r="BC167" s="12">
        <v>79812.7</v>
      </c>
      <c r="BD167" s="12">
        <v>957752.39999999991</v>
      </c>
      <c r="BE167" s="13" t="s">
        <v>884</v>
      </c>
      <c r="BF167" s="14">
        <v>9024</v>
      </c>
      <c r="BG167" t="s">
        <v>963</v>
      </c>
      <c r="BH167" s="8" t="s">
        <v>788</v>
      </c>
    </row>
    <row r="168" spans="1:60" x14ac:dyDescent="0.25">
      <c r="A168" s="8">
        <v>0</v>
      </c>
      <c r="B168" s="8">
        <v>0</v>
      </c>
      <c r="C168" s="8">
        <v>0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2</v>
      </c>
      <c r="J168" s="8">
        <v>9005115822</v>
      </c>
      <c r="K168" s="10">
        <v>44986</v>
      </c>
      <c r="L168" s="10">
        <v>45352</v>
      </c>
      <c r="M168" s="8" t="s">
        <v>51</v>
      </c>
      <c r="N168" s="8">
        <v>52249099</v>
      </c>
      <c r="O168" s="8" t="s">
        <v>92</v>
      </c>
      <c r="P168" s="8" t="s">
        <v>741</v>
      </c>
      <c r="Q168" s="8" t="s">
        <v>759</v>
      </c>
      <c r="R168" s="8" t="s">
        <v>135</v>
      </c>
      <c r="S168" s="11">
        <v>27636</v>
      </c>
      <c r="T168" s="8">
        <v>0</v>
      </c>
      <c r="U168" s="8">
        <v>0</v>
      </c>
      <c r="V168" s="8" t="s">
        <v>881</v>
      </c>
      <c r="W168" s="8">
        <v>0</v>
      </c>
      <c r="X168" s="8" t="s">
        <v>412</v>
      </c>
      <c r="Y168" s="8" t="s">
        <v>413</v>
      </c>
      <c r="Z168" s="8" t="s">
        <v>413</v>
      </c>
      <c r="AA168" s="8">
        <v>0</v>
      </c>
      <c r="AB168" s="8">
        <v>0</v>
      </c>
      <c r="AC168" s="8">
        <v>0</v>
      </c>
      <c r="AD168" s="8" t="s">
        <v>882</v>
      </c>
      <c r="AE168" s="8">
        <v>0</v>
      </c>
      <c r="AF168" s="8">
        <v>3132332229</v>
      </c>
      <c r="AG168" s="8">
        <v>0</v>
      </c>
      <c r="AH168" s="8">
        <v>0</v>
      </c>
      <c r="AI168" s="8">
        <v>0</v>
      </c>
      <c r="AJ168" s="8">
        <v>0</v>
      </c>
      <c r="AK168" s="8" t="s">
        <v>916</v>
      </c>
      <c r="AL168" s="8">
        <v>1</v>
      </c>
      <c r="AM168" s="9">
        <v>260500129</v>
      </c>
      <c r="AN168" s="8">
        <v>0</v>
      </c>
      <c r="AO168" s="8">
        <v>0</v>
      </c>
      <c r="AP168" s="8">
        <v>0</v>
      </c>
      <c r="AQ168" s="8">
        <v>0</v>
      </c>
      <c r="AR168" s="9">
        <v>161847396</v>
      </c>
      <c r="AS168" s="8">
        <v>0</v>
      </c>
      <c r="AT168" s="8">
        <v>0</v>
      </c>
      <c r="AU168" s="8">
        <v>0</v>
      </c>
      <c r="AV168" s="8">
        <v>0</v>
      </c>
      <c r="AW168" s="8">
        <v>0</v>
      </c>
      <c r="AX168" s="8">
        <v>0</v>
      </c>
      <c r="AY168" s="8">
        <v>0</v>
      </c>
      <c r="AZ168" s="8">
        <v>0</v>
      </c>
      <c r="BA168" s="9">
        <v>93871.489679999999</v>
      </c>
      <c r="BB168" s="9">
        <v>0</v>
      </c>
      <c r="BC168" s="12">
        <v>93871.5</v>
      </c>
      <c r="BD168" s="12">
        <v>1126458</v>
      </c>
      <c r="BE168" s="13" t="s">
        <v>884</v>
      </c>
      <c r="BF168" s="14">
        <v>9024</v>
      </c>
      <c r="BG168" t="s">
        <v>963</v>
      </c>
      <c r="BH168" s="8" t="s">
        <v>788</v>
      </c>
    </row>
    <row r="169" spans="1:60" x14ac:dyDescent="0.25">
      <c r="A169" s="8">
        <v>0</v>
      </c>
      <c r="B169" s="8">
        <v>0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2</v>
      </c>
      <c r="J169" s="8">
        <v>9009066690</v>
      </c>
      <c r="K169" s="10">
        <v>44986</v>
      </c>
      <c r="L169" s="10">
        <v>45352</v>
      </c>
      <c r="M169" s="8" t="s">
        <v>51</v>
      </c>
      <c r="N169" s="8">
        <v>11382722</v>
      </c>
      <c r="O169" s="8" t="s">
        <v>769</v>
      </c>
      <c r="P169" s="8"/>
      <c r="Q169" s="8" t="s">
        <v>770</v>
      </c>
      <c r="R169" s="8" t="s">
        <v>771</v>
      </c>
      <c r="S169" s="11">
        <v>23782</v>
      </c>
      <c r="T169" s="8">
        <v>0</v>
      </c>
      <c r="U169" s="8">
        <v>0</v>
      </c>
      <c r="V169" s="8" t="s">
        <v>917</v>
      </c>
      <c r="W169" s="8">
        <v>0</v>
      </c>
      <c r="X169" s="8" t="s">
        <v>412</v>
      </c>
      <c r="Y169" s="8" t="s">
        <v>413</v>
      </c>
      <c r="Z169" s="8" t="s">
        <v>413</v>
      </c>
      <c r="AA169" s="8">
        <v>0</v>
      </c>
      <c r="AB169" s="8">
        <v>0</v>
      </c>
      <c r="AC169" s="8">
        <v>0</v>
      </c>
      <c r="AD169" s="8" t="s">
        <v>918</v>
      </c>
      <c r="AE169" s="8">
        <v>0</v>
      </c>
      <c r="AF169" s="8">
        <v>3176582060</v>
      </c>
      <c r="AG169" s="8">
        <v>0</v>
      </c>
      <c r="AH169" s="8">
        <v>0</v>
      </c>
      <c r="AI169" s="8">
        <v>0</v>
      </c>
      <c r="AJ169" s="8">
        <v>0</v>
      </c>
      <c r="AK169" s="8" t="s">
        <v>919</v>
      </c>
      <c r="AL169" s="8">
        <v>1</v>
      </c>
      <c r="AM169" s="9">
        <v>294592878</v>
      </c>
      <c r="AN169" s="8">
        <v>0</v>
      </c>
      <c r="AO169" s="8">
        <v>0</v>
      </c>
      <c r="AP169" s="8">
        <v>0</v>
      </c>
      <c r="AQ169" s="8">
        <v>0</v>
      </c>
      <c r="AR169" s="9">
        <v>175426362</v>
      </c>
      <c r="AS169" s="8">
        <v>0</v>
      </c>
      <c r="AT169" s="8">
        <v>0</v>
      </c>
      <c r="AU169" s="8">
        <v>0</v>
      </c>
      <c r="AV169" s="8">
        <v>0</v>
      </c>
      <c r="AW169" s="8">
        <v>0</v>
      </c>
      <c r="AX169" s="8">
        <v>0</v>
      </c>
      <c r="AY169" s="8">
        <v>0</v>
      </c>
      <c r="AZ169" s="8">
        <v>0</v>
      </c>
      <c r="BA169" s="9">
        <v>101747.28995999999</v>
      </c>
      <c r="BB169" s="9">
        <v>0</v>
      </c>
      <c r="BC169" s="12">
        <v>101747.3</v>
      </c>
      <c r="BD169" s="12">
        <v>1220967.6000000001</v>
      </c>
      <c r="BE169" s="13" t="s">
        <v>920</v>
      </c>
      <c r="BF169" s="14">
        <v>9024</v>
      </c>
      <c r="BG169" t="s">
        <v>963</v>
      </c>
      <c r="BH169" s="8" t="s">
        <v>788</v>
      </c>
    </row>
    <row r="170" spans="1:60" x14ac:dyDescent="0.25">
      <c r="A170" s="8">
        <v>0</v>
      </c>
      <c r="B170" s="8">
        <v>0</v>
      </c>
      <c r="C170" s="8">
        <v>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2</v>
      </c>
      <c r="J170" s="8">
        <v>9008550835</v>
      </c>
      <c r="K170" s="10">
        <v>44986</v>
      </c>
      <c r="L170" s="10">
        <v>45352</v>
      </c>
      <c r="M170" s="8" t="s">
        <v>51</v>
      </c>
      <c r="N170" s="8">
        <v>553724</v>
      </c>
      <c r="O170" s="8" t="s">
        <v>774</v>
      </c>
      <c r="P170" s="8"/>
      <c r="Q170" s="8" t="s">
        <v>259</v>
      </c>
      <c r="R170" s="8" t="s">
        <v>99</v>
      </c>
      <c r="S170" s="11">
        <v>31827</v>
      </c>
      <c r="T170" s="8">
        <v>0</v>
      </c>
      <c r="U170" s="8">
        <v>0</v>
      </c>
      <c r="V170" s="8" t="s">
        <v>925</v>
      </c>
      <c r="W170" s="8">
        <v>0</v>
      </c>
      <c r="X170" s="8" t="s">
        <v>412</v>
      </c>
      <c r="Y170" s="8" t="s">
        <v>413</v>
      </c>
      <c r="Z170" s="8" t="s">
        <v>413</v>
      </c>
      <c r="AA170" s="8">
        <v>0</v>
      </c>
      <c r="AB170" s="8">
        <v>0</v>
      </c>
      <c r="AC170" s="8">
        <v>0</v>
      </c>
      <c r="AD170" s="8" t="s">
        <v>926</v>
      </c>
      <c r="AE170" s="8">
        <v>0</v>
      </c>
      <c r="AF170" s="8">
        <v>3223650525</v>
      </c>
      <c r="AG170" s="8">
        <v>0</v>
      </c>
      <c r="AH170" s="8">
        <v>0</v>
      </c>
      <c r="AI170" s="8">
        <v>0</v>
      </c>
      <c r="AJ170" s="8">
        <v>0</v>
      </c>
      <c r="AK170" s="8" t="s">
        <v>927</v>
      </c>
      <c r="AL170" s="8">
        <v>1</v>
      </c>
      <c r="AM170" s="9">
        <v>231159098</v>
      </c>
      <c r="AN170" s="8">
        <v>0</v>
      </c>
      <c r="AO170" s="8">
        <v>0</v>
      </c>
      <c r="AP170" s="8">
        <v>0</v>
      </c>
      <c r="AQ170" s="8">
        <v>0</v>
      </c>
      <c r="AR170" s="9">
        <v>231159098</v>
      </c>
      <c r="AS170" s="8">
        <v>0</v>
      </c>
      <c r="AT170" s="8">
        <v>0</v>
      </c>
      <c r="AU170" s="8">
        <v>0</v>
      </c>
      <c r="AV170" s="8">
        <v>0</v>
      </c>
      <c r="AW170" s="8">
        <v>0</v>
      </c>
      <c r="AX170" s="8">
        <v>0</v>
      </c>
      <c r="AY170" s="8">
        <v>0</v>
      </c>
      <c r="AZ170" s="8">
        <v>0</v>
      </c>
      <c r="BA170" s="9">
        <v>134072.27683999998</v>
      </c>
      <c r="BB170" s="9">
        <v>0</v>
      </c>
      <c r="BC170" s="12">
        <v>134072.29999999999</v>
      </c>
      <c r="BD170" s="12">
        <v>1608867.5999999999</v>
      </c>
      <c r="BE170" s="13" t="s">
        <v>928</v>
      </c>
      <c r="BF170" s="14">
        <v>9024</v>
      </c>
      <c r="BG170" t="s">
        <v>963</v>
      </c>
      <c r="BH170" s="8" t="s">
        <v>788</v>
      </c>
    </row>
    <row r="171" spans="1:60" x14ac:dyDescent="0.25">
      <c r="A171" s="8">
        <v>0</v>
      </c>
      <c r="B171" s="8">
        <v>0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2</v>
      </c>
      <c r="J171" s="8">
        <v>20679226</v>
      </c>
      <c r="K171" s="10">
        <v>44986</v>
      </c>
      <c r="L171" s="10">
        <v>45352</v>
      </c>
      <c r="M171" s="8" t="s">
        <v>51</v>
      </c>
      <c r="N171" s="8">
        <v>20679226</v>
      </c>
      <c r="O171" s="8" t="s">
        <v>755</v>
      </c>
      <c r="P171" s="8" t="s">
        <v>756</v>
      </c>
      <c r="Q171" s="8" t="s">
        <v>757</v>
      </c>
      <c r="R171" s="8" t="s">
        <v>758</v>
      </c>
      <c r="S171" s="11">
        <v>25943</v>
      </c>
      <c r="T171" s="8">
        <v>0</v>
      </c>
      <c r="U171" s="8">
        <v>0</v>
      </c>
      <c r="V171" s="8" t="s">
        <v>876</v>
      </c>
      <c r="W171" s="8">
        <v>0</v>
      </c>
      <c r="X171" s="8" t="s">
        <v>412</v>
      </c>
      <c r="Y171" s="8" t="s">
        <v>413</v>
      </c>
      <c r="Z171" s="8" t="s">
        <v>413</v>
      </c>
      <c r="AA171" s="8">
        <v>0</v>
      </c>
      <c r="AB171" s="8">
        <v>0</v>
      </c>
      <c r="AC171" s="8">
        <v>0</v>
      </c>
      <c r="AD171" s="8" t="s">
        <v>877</v>
      </c>
      <c r="AE171" s="8">
        <v>0</v>
      </c>
      <c r="AF171" s="8">
        <v>3112603766</v>
      </c>
      <c r="AG171" s="8">
        <v>0</v>
      </c>
      <c r="AH171" s="8">
        <v>0</v>
      </c>
      <c r="AI171" s="8">
        <v>0</v>
      </c>
      <c r="AJ171" s="8">
        <v>0</v>
      </c>
      <c r="AK171" s="8" t="s">
        <v>878</v>
      </c>
      <c r="AL171" s="8">
        <v>1</v>
      </c>
      <c r="AM171" s="9">
        <v>65824429</v>
      </c>
      <c r="AN171" s="8">
        <v>0</v>
      </c>
      <c r="AO171" s="8">
        <v>0</v>
      </c>
      <c r="AP171" s="8">
        <v>0</v>
      </c>
      <c r="AQ171" s="8">
        <v>0</v>
      </c>
      <c r="AR171" s="9">
        <v>28756111</v>
      </c>
      <c r="AS171" s="8">
        <v>0</v>
      </c>
      <c r="AT171" s="8">
        <v>0</v>
      </c>
      <c r="AU171" s="8">
        <v>0.6</v>
      </c>
      <c r="AV171" s="8">
        <v>0</v>
      </c>
      <c r="AW171" s="8">
        <v>0</v>
      </c>
      <c r="AX171" s="8">
        <v>0</v>
      </c>
      <c r="AY171" s="8">
        <v>0</v>
      </c>
      <c r="AZ171" s="8">
        <v>0</v>
      </c>
      <c r="BA171" s="9">
        <v>16678.544379999999</v>
      </c>
      <c r="BB171" s="9">
        <v>10007.126628</v>
      </c>
      <c r="BC171" s="12">
        <v>26685.7</v>
      </c>
      <c r="BD171" s="12">
        <v>320228.40000000002</v>
      </c>
      <c r="BE171" s="13" t="s">
        <v>879</v>
      </c>
      <c r="BF171" s="14">
        <v>9024</v>
      </c>
      <c r="BG171" s="8" t="s">
        <v>962</v>
      </c>
    </row>
    <row r="172" spans="1:60" x14ac:dyDescent="0.25">
      <c r="A172" s="8">
        <v>0</v>
      </c>
      <c r="B172" s="8">
        <v>0</v>
      </c>
      <c r="C172" s="8">
        <v>0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2</v>
      </c>
      <c r="J172" s="8">
        <v>20679226</v>
      </c>
      <c r="K172" s="10">
        <v>44986</v>
      </c>
      <c r="L172" s="10">
        <v>45352</v>
      </c>
      <c r="M172" s="8" t="s">
        <v>51</v>
      </c>
      <c r="N172" s="8">
        <v>20679226</v>
      </c>
      <c r="O172" s="8" t="s">
        <v>755</v>
      </c>
      <c r="P172" s="8" t="s">
        <v>756</v>
      </c>
      <c r="Q172" s="8" t="s">
        <v>757</v>
      </c>
      <c r="R172" s="8" t="s">
        <v>758</v>
      </c>
      <c r="S172" s="11">
        <v>25943</v>
      </c>
      <c r="T172" s="8">
        <v>0</v>
      </c>
      <c r="U172" s="8">
        <v>0</v>
      </c>
      <c r="V172" s="8" t="s">
        <v>876</v>
      </c>
      <c r="W172" s="8">
        <v>0</v>
      </c>
      <c r="X172" s="8" t="s">
        <v>412</v>
      </c>
      <c r="Y172" s="8" t="s">
        <v>413</v>
      </c>
      <c r="Z172" s="8" t="s">
        <v>413</v>
      </c>
      <c r="AA172" s="8">
        <v>0</v>
      </c>
      <c r="AB172" s="8">
        <v>0</v>
      </c>
      <c r="AC172" s="8">
        <v>0</v>
      </c>
      <c r="AD172" s="8" t="s">
        <v>877</v>
      </c>
      <c r="AE172" s="8">
        <v>0</v>
      </c>
      <c r="AF172" s="8">
        <v>3112603766</v>
      </c>
      <c r="AG172" s="8">
        <v>0</v>
      </c>
      <c r="AH172" s="8">
        <v>0</v>
      </c>
      <c r="AI172" s="8">
        <v>0</v>
      </c>
      <c r="AJ172" s="8">
        <v>0</v>
      </c>
      <c r="AK172" s="8" t="s">
        <v>885</v>
      </c>
      <c r="AL172" s="8">
        <v>1</v>
      </c>
      <c r="AM172" s="9">
        <v>70022288</v>
      </c>
      <c r="AN172" s="8">
        <v>0</v>
      </c>
      <c r="AO172" s="8">
        <v>0</v>
      </c>
      <c r="AP172" s="8">
        <v>0</v>
      </c>
      <c r="AQ172" s="8">
        <v>0</v>
      </c>
      <c r="AR172" s="9">
        <v>32648801</v>
      </c>
      <c r="AS172" s="8">
        <v>0</v>
      </c>
      <c r="AT172" s="8">
        <v>0</v>
      </c>
      <c r="AU172" s="8">
        <v>0.6</v>
      </c>
      <c r="AV172" s="8">
        <v>0</v>
      </c>
      <c r="AW172" s="8">
        <v>0</v>
      </c>
      <c r="AX172" s="8">
        <v>0</v>
      </c>
      <c r="AY172" s="8">
        <v>0</v>
      </c>
      <c r="AZ172" s="8">
        <v>0</v>
      </c>
      <c r="BA172" s="9">
        <v>18936.30458</v>
      </c>
      <c r="BB172" s="9">
        <v>11361.782748</v>
      </c>
      <c r="BC172" s="12">
        <v>30298.1</v>
      </c>
      <c r="BD172" s="12">
        <v>363577.19999999995</v>
      </c>
      <c r="BE172" s="13" t="s">
        <v>879</v>
      </c>
      <c r="BF172" s="14">
        <v>9024</v>
      </c>
      <c r="BG172" s="8" t="s">
        <v>962</v>
      </c>
    </row>
    <row r="173" spans="1:60" x14ac:dyDescent="0.25">
      <c r="A173" s="8">
        <v>0</v>
      </c>
      <c r="B173" s="8">
        <v>0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2</v>
      </c>
      <c r="J173" s="8">
        <v>9000384041</v>
      </c>
      <c r="K173" s="10">
        <v>44986</v>
      </c>
      <c r="L173" s="10">
        <v>45352</v>
      </c>
      <c r="M173" s="8" t="s">
        <v>51</v>
      </c>
      <c r="N173" s="8">
        <v>79482953</v>
      </c>
      <c r="O173" s="8" t="s">
        <v>169</v>
      </c>
      <c r="P173" s="8"/>
      <c r="Q173" s="8" t="s">
        <v>205</v>
      </c>
      <c r="R173" s="8" t="s">
        <v>722</v>
      </c>
      <c r="S173" s="11">
        <v>24861</v>
      </c>
      <c r="T173" s="8">
        <v>0</v>
      </c>
      <c r="U173" s="8">
        <v>0</v>
      </c>
      <c r="V173" s="8" t="s">
        <v>933</v>
      </c>
      <c r="W173" s="8">
        <v>0</v>
      </c>
      <c r="X173" s="8" t="s">
        <v>412</v>
      </c>
      <c r="Y173" s="8" t="s">
        <v>413</v>
      </c>
      <c r="Z173" s="8" t="s">
        <v>413</v>
      </c>
      <c r="AA173" s="8">
        <v>0</v>
      </c>
      <c r="AB173" s="8">
        <v>0</v>
      </c>
      <c r="AC173" s="8">
        <v>0</v>
      </c>
      <c r="AD173" s="8" t="s">
        <v>934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 t="s">
        <v>935</v>
      </c>
      <c r="AL173" s="8">
        <v>1</v>
      </c>
      <c r="AM173" s="9">
        <v>314469004</v>
      </c>
      <c r="AN173" s="8">
        <v>0</v>
      </c>
      <c r="AO173" s="8">
        <v>0</v>
      </c>
      <c r="AP173" s="8">
        <v>0</v>
      </c>
      <c r="AQ173" s="8">
        <v>0</v>
      </c>
      <c r="AR173" s="9">
        <v>138787264</v>
      </c>
      <c r="AS173" s="8">
        <v>0</v>
      </c>
      <c r="AT173" s="8">
        <v>0</v>
      </c>
      <c r="AU173" s="8">
        <v>0.25</v>
      </c>
      <c r="AV173" s="8">
        <v>0</v>
      </c>
      <c r="AW173" s="8">
        <v>0</v>
      </c>
      <c r="AX173" s="8">
        <v>0</v>
      </c>
      <c r="AY173" s="8">
        <v>0</v>
      </c>
      <c r="AZ173" s="8">
        <v>0</v>
      </c>
      <c r="BA173" s="9">
        <v>80496.613119999995</v>
      </c>
      <c r="BB173" s="9">
        <v>20124.153279999999</v>
      </c>
      <c r="BC173" s="12">
        <v>100620.8</v>
      </c>
      <c r="BD173" s="12">
        <v>1207449.6000000001</v>
      </c>
      <c r="BE173" s="13" t="s">
        <v>936</v>
      </c>
      <c r="BF173" s="14">
        <v>9024</v>
      </c>
      <c r="BG173" s="8" t="s">
        <v>962</v>
      </c>
    </row>
    <row r="174" spans="1:60" x14ac:dyDescent="0.25">
      <c r="A174" s="8">
        <v>0</v>
      </c>
      <c r="B174" s="8">
        <v>0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2</v>
      </c>
      <c r="J174" s="8">
        <v>1032370558</v>
      </c>
      <c r="K174" s="10">
        <v>44986</v>
      </c>
      <c r="L174" s="10">
        <v>45352</v>
      </c>
      <c r="M174" s="8" t="s">
        <v>51</v>
      </c>
      <c r="N174" s="8">
        <v>1032370558</v>
      </c>
      <c r="O174" s="8" t="s">
        <v>115</v>
      </c>
      <c r="P174" s="8" t="s">
        <v>124</v>
      </c>
      <c r="Q174" s="8" t="s">
        <v>209</v>
      </c>
      <c r="R174" s="8" t="s">
        <v>767</v>
      </c>
      <c r="S174" s="11">
        <v>31674</v>
      </c>
      <c r="T174" s="8">
        <v>0</v>
      </c>
      <c r="U174" s="8">
        <v>0</v>
      </c>
      <c r="V174" s="8" t="s">
        <v>859</v>
      </c>
      <c r="W174" s="8">
        <v>0</v>
      </c>
      <c r="X174" s="8" t="s">
        <v>412</v>
      </c>
      <c r="Y174" s="8" t="s">
        <v>413</v>
      </c>
      <c r="Z174" s="8" t="s">
        <v>413</v>
      </c>
      <c r="AA174" s="8">
        <v>0</v>
      </c>
      <c r="AB174" s="8">
        <v>0</v>
      </c>
      <c r="AC174" s="8">
        <v>0</v>
      </c>
      <c r="AD174" s="8" t="s">
        <v>860</v>
      </c>
      <c r="AE174" s="8">
        <v>0</v>
      </c>
      <c r="AF174" s="8">
        <v>3106631929</v>
      </c>
      <c r="AG174" s="8">
        <v>0</v>
      </c>
      <c r="AH174" s="8">
        <v>0</v>
      </c>
      <c r="AI174" s="8">
        <v>0</v>
      </c>
      <c r="AJ174" s="8">
        <v>0</v>
      </c>
      <c r="AK174" s="8" t="s">
        <v>861</v>
      </c>
      <c r="AL174" s="8">
        <v>1</v>
      </c>
      <c r="AM174" s="9">
        <v>174617275</v>
      </c>
      <c r="AN174" s="8">
        <v>0</v>
      </c>
      <c r="AO174" s="8">
        <v>0</v>
      </c>
      <c r="AP174" s="8">
        <v>0</v>
      </c>
      <c r="AQ174" s="8">
        <v>0</v>
      </c>
      <c r="AR174" s="9">
        <v>486029</v>
      </c>
      <c r="AS174" s="8">
        <v>0</v>
      </c>
      <c r="AT174" s="8">
        <v>0</v>
      </c>
      <c r="AU174" s="8">
        <v>0</v>
      </c>
      <c r="AV174" s="8">
        <v>0</v>
      </c>
      <c r="AW174" s="8">
        <v>0</v>
      </c>
      <c r="AX174" s="8">
        <v>0</v>
      </c>
      <c r="AY174" s="8">
        <v>0</v>
      </c>
      <c r="AZ174" s="8">
        <v>0</v>
      </c>
      <c r="BA174" s="9">
        <v>281.89681999999999</v>
      </c>
      <c r="BB174" s="9">
        <v>0</v>
      </c>
      <c r="BC174" s="12">
        <v>281.89999999999998</v>
      </c>
      <c r="BD174" s="12">
        <v>3382.7999999999997</v>
      </c>
      <c r="BE174" s="13" t="s">
        <v>862</v>
      </c>
      <c r="BF174" s="14">
        <v>9024</v>
      </c>
      <c r="BG174" s="8" t="s">
        <v>962</v>
      </c>
      <c r="BH174" s="8"/>
    </row>
    <row r="175" spans="1:60" x14ac:dyDescent="0.25">
      <c r="A175" s="8">
        <v>0</v>
      </c>
      <c r="B175" s="8">
        <v>0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2</v>
      </c>
      <c r="J175" s="8">
        <v>9004447506</v>
      </c>
      <c r="K175" s="10">
        <v>44986</v>
      </c>
      <c r="L175" s="10">
        <v>45352</v>
      </c>
      <c r="M175" s="8" t="s">
        <v>51</v>
      </c>
      <c r="N175" s="8">
        <v>4238713</v>
      </c>
      <c r="O175" s="8" t="s">
        <v>738</v>
      </c>
      <c r="P175" s="8" t="s">
        <v>739</v>
      </c>
      <c r="Q175" s="8" t="s">
        <v>242</v>
      </c>
      <c r="R175" s="8" t="s">
        <v>740</v>
      </c>
      <c r="S175" s="11">
        <v>25703</v>
      </c>
      <c r="T175" s="8">
        <v>0</v>
      </c>
      <c r="U175" s="8">
        <v>0</v>
      </c>
      <c r="V175" s="8" t="s">
        <v>851</v>
      </c>
      <c r="W175" s="8">
        <v>0</v>
      </c>
      <c r="X175" s="8" t="s">
        <v>424</v>
      </c>
      <c r="Y175" s="8" t="s">
        <v>425</v>
      </c>
      <c r="Z175" s="8" t="s">
        <v>425</v>
      </c>
      <c r="AA175" s="8">
        <v>0</v>
      </c>
      <c r="AB175" s="8">
        <v>0</v>
      </c>
      <c r="AC175" s="8">
        <v>0</v>
      </c>
      <c r="AD175" s="8" t="s">
        <v>852</v>
      </c>
      <c r="AE175" s="8">
        <v>0</v>
      </c>
      <c r="AF175" s="8">
        <v>3102461846</v>
      </c>
      <c r="AG175" s="8">
        <v>0</v>
      </c>
      <c r="AH175" s="8">
        <v>0</v>
      </c>
      <c r="AI175" s="8">
        <v>0</v>
      </c>
      <c r="AJ175" s="8">
        <v>0</v>
      </c>
      <c r="AK175" s="8" t="s">
        <v>889</v>
      </c>
      <c r="AL175" s="8">
        <v>1</v>
      </c>
      <c r="AM175" s="9">
        <v>79440184.129999995</v>
      </c>
      <c r="AN175" s="8">
        <v>0</v>
      </c>
      <c r="AO175" s="8">
        <v>0</v>
      </c>
      <c r="AP175" s="8">
        <v>0</v>
      </c>
      <c r="AQ175" s="8">
        <v>0</v>
      </c>
      <c r="AR175" s="9">
        <v>73318489.129999995</v>
      </c>
      <c r="AS175" s="8">
        <v>0</v>
      </c>
      <c r="AT175" s="8">
        <v>0</v>
      </c>
      <c r="AU175" s="8">
        <v>0</v>
      </c>
      <c r="AV175" s="8">
        <v>0</v>
      </c>
      <c r="AW175" s="8">
        <v>0</v>
      </c>
      <c r="AX175" s="8">
        <v>0</v>
      </c>
      <c r="AY175" s="8">
        <v>0</v>
      </c>
      <c r="AZ175" s="8">
        <v>0</v>
      </c>
      <c r="BA175" s="9">
        <v>42524.723695399989</v>
      </c>
      <c r="BB175" s="9">
        <v>0</v>
      </c>
      <c r="BC175" s="12">
        <v>42524.7</v>
      </c>
      <c r="BD175" s="12">
        <v>510296.39999999997</v>
      </c>
      <c r="BE175" s="13" t="s">
        <v>854</v>
      </c>
      <c r="BF175" s="14">
        <v>9024</v>
      </c>
      <c r="BG175" s="8" t="s">
        <v>962</v>
      </c>
      <c r="BH175" s="8"/>
    </row>
  </sheetData>
  <conditionalFormatting sqref="N123:N125">
    <cfRule type="duplicateValues" dxfId="24" priority="25"/>
  </conditionalFormatting>
  <conditionalFormatting sqref="N140:N141">
    <cfRule type="duplicateValues" dxfId="23" priority="19"/>
  </conditionalFormatting>
  <conditionalFormatting sqref="N142">
    <cfRule type="duplicateValues" dxfId="22" priority="17"/>
  </conditionalFormatting>
  <conditionalFormatting sqref="N143:N147">
    <cfRule type="duplicateValues" dxfId="21" priority="15"/>
  </conditionalFormatting>
  <conditionalFormatting sqref="N148">
    <cfRule type="duplicateValues" dxfId="20" priority="14"/>
  </conditionalFormatting>
  <conditionalFormatting sqref="N149:N151">
    <cfRule type="duplicateValues" dxfId="19" priority="11"/>
  </conditionalFormatting>
  <conditionalFormatting sqref="N152:N162">
    <cfRule type="duplicateValues" dxfId="18" priority="9"/>
  </conditionalFormatting>
  <conditionalFormatting sqref="N163">
    <cfRule type="duplicateValues" dxfId="17" priority="7"/>
  </conditionalFormatting>
  <conditionalFormatting sqref="N164:N170">
    <cfRule type="duplicateValues" dxfId="16" priority="5"/>
  </conditionalFormatting>
  <conditionalFormatting sqref="N171:N173">
    <cfRule type="duplicateValues" dxfId="15" priority="3"/>
  </conditionalFormatting>
  <conditionalFormatting sqref="N174:N175">
    <cfRule type="duplicateValues" dxfId="14" priority="1"/>
  </conditionalFormatting>
  <conditionalFormatting sqref="AK136">
    <cfRule type="duplicateValues" dxfId="13" priority="24"/>
  </conditionalFormatting>
  <conditionalFormatting sqref="AK137">
    <cfRule type="duplicateValues" dxfId="12" priority="23"/>
  </conditionalFormatting>
  <conditionalFormatting sqref="AK138">
    <cfRule type="duplicateValues" dxfId="11" priority="22"/>
  </conditionalFormatting>
  <conditionalFormatting sqref="AK139">
    <cfRule type="duplicateValues" dxfId="10" priority="21"/>
  </conditionalFormatting>
  <conditionalFormatting sqref="AK140:AK141">
    <cfRule type="duplicateValues" dxfId="9" priority="20"/>
  </conditionalFormatting>
  <conditionalFormatting sqref="AK142">
    <cfRule type="duplicateValues" dxfId="8" priority="18"/>
  </conditionalFormatting>
  <conditionalFormatting sqref="AK143:AK147">
    <cfRule type="duplicateValues" dxfId="7" priority="16"/>
  </conditionalFormatting>
  <conditionalFormatting sqref="AK148">
    <cfRule type="duplicateValues" dxfId="6" priority="13"/>
  </conditionalFormatting>
  <conditionalFormatting sqref="AK149:AK151">
    <cfRule type="duplicateValues" dxfId="5" priority="12"/>
  </conditionalFormatting>
  <conditionalFormatting sqref="AK152:AK162">
    <cfRule type="duplicateValues" dxfId="4" priority="10"/>
  </conditionalFormatting>
  <conditionalFormatting sqref="AK163">
    <cfRule type="duplicateValues" dxfId="3" priority="8"/>
  </conditionalFormatting>
  <conditionalFormatting sqref="AK164:AK170">
    <cfRule type="duplicateValues" dxfId="2" priority="6"/>
  </conditionalFormatting>
  <conditionalFormatting sqref="AK171:AK173">
    <cfRule type="duplicateValues" dxfId="1" priority="4"/>
  </conditionalFormatting>
  <conditionalFormatting sqref="AK174:AK175">
    <cfRule type="duplicateValues" dxfId="0" priority="2"/>
  </conditionalFormatting>
  <pageMargins left="0.7" right="0.7" top="0.75" bottom="0.75" header="0.3" footer="0.3"/>
  <pageSetup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61166d-7474-4415-b82e-ac3ed78509b2">
      <Terms xmlns="http://schemas.microsoft.com/office/infopath/2007/PartnerControls"/>
    </lcf76f155ced4ddcb4097134ff3c332f>
    <TaxCatchAll xmlns="93e74498-91b3-42bb-85fd-8f28f624eba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D6E5F0C8CE4F4FAE22178F08F5089D" ma:contentTypeVersion="17" ma:contentTypeDescription="Crear nuevo documento." ma:contentTypeScope="" ma:versionID="22925fb8f4a083723f3b6b5831988196">
  <xsd:schema xmlns:xsd="http://www.w3.org/2001/XMLSchema" xmlns:xs="http://www.w3.org/2001/XMLSchema" xmlns:p="http://schemas.microsoft.com/office/2006/metadata/properties" xmlns:ns2="0361166d-7474-4415-b82e-ac3ed78509b2" xmlns:ns3="93e74498-91b3-42bb-85fd-8f28f624eba6" targetNamespace="http://schemas.microsoft.com/office/2006/metadata/properties" ma:root="true" ma:fieldsID="3b9014bb521bc1605b51f2ec39845773" ns2:_="" ns3:_="">
    <xsd:import namespace="0361166d-7474-4415-b82e-ac3ed78509b2"/>
    <xsd:import namespace="93e74498-91b3-42bb-85fd-8f28f624eb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1166d-7474-4415-b82e-ac3ed78509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33da42f-51be-4f92-ae0b-536b697a50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74498-91b3-42bb-85fd-8f28f624eb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da45c3e-f377-42ae-8e8d-ad5fe0d8ec1d}" ma:internalName="TaxCatchAll" ma:showField="CatchAllData" ma:web="93e74498-91b3-42bb-85fd-8f28f624eb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121501-E80F-44BC-8A8A-953177414C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C466A6-17E9-4B04-8AEC-89019CC6A710}">
  <ds:schemaRefs>
    <ds:schemaRef ds:uri="93e74498-91b3-42bb-85fd-8f28f624eba6"/>
    <ds:schemaRef ds:uri="http://schemas.microsoft.com/office/infopath/2007/PartnerControls"/>
    <ds:schemaRef ds:uri="http://schemas.microsoft.com/office/2006/metadata/properties"/>
    <ds:schemaRef ds:uri="0361166d-7474-4415-b82e-ac3ed78509b2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CB2A4CD-E576-48B1-874A-570AD44B1B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61166d-7474-4415-b82e-ac3ed78509b2"/>
    <ds:schemaRef ds:uri="93e74498-91b3-42bb-85fd-8f28f624eb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bb5d8de-e36e-4a28-87ec-819d48fb2536}" enabled="1" method="Privileged" siteId="{55f9ab10-5225-4048-b720-3ecfa9726af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INCENDIO</vt:lpstr>
      <vt:lpstr>exclusiones</vt:lpstr>
      <vt:lpstr>CANCELADOS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Castañeda, Johanna</dc:creator>
  <cp:lastModifiedBy>Martin Alonso Rojano Martinez</cp:lastModifiedBy>
  <dcterms:created xsi:type="dcterms:W3CDTF">2024-08-13T21:14:46Z</dcterms:created>
  <dcterms:modified xsi:type="dcterms:W3CDTF">2024-12-20T16:42:21Z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246b77-3a8f-437a-be87-2ef72615ada1_SiteId">
    <vt:lpwstr>55f9ab10-5225-4048-b720-3ecfa9726af8</vt:lpwstr>
  </property>
  <property fmtid="{D5CDD505-2E9C-101B-9397-08002B2CF9AE}" pid="3" name="MSIP_Label_38f1469a-2c2a-4aee-b92b-090d4c5468ff_ContentBits">
    <vt:lpwstr>0</vt:lpwstr>
  </property>
  <property fmtid="{D5CDD505-2E9C-101B-9397-08002B2CF9AE}" pid="4" name="MSIP_Label_92246b77-3a8f-437a-be87-2ef72615ada1_Enabled">
    <vt:lpwstr>true</vt:lpwstr>
  </property>
  <property fmtid="{D5CDD505-2E9C-101B-9397-08002B2CF9AE}" pid="5" name="MSIP_Label_92246b77-3a8f-437a-be87-2ef72615ada1_Method">
    <vt:lpwstr>Standard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Method">
    <vt:lpwstr>Standard</vt:lpwstr>
  </property>
  <property fmtid="{D5CDD505-2E9C-101B-9397-08002B2CF9AE}" pid="8" name="MediaServiceImageTags">
    <vt:lpwstr/>
  </property>
  <property fmtid="{D5CDD505-2E9C-101B-9397-08002B2CF9AE}" pid="9" name="MSIP_Label_92246b77-3a8f-437a-be87-2ef72615ada1_SetDate">
    <vt:lpwstr>2023-11-03T14:25:28Z</vt:lpwstr>
  </property>
  <property fmtid="{D5CDD505-2E9C-101B-9397-08002B2CF9AE}" pid="10" name="ContentTypeId">
    <vt:lpwstr>0x0101009AD6E5F0C8CE4F4FAE22178F08F5089D</vt:lpwstr>
  </property>
  <property fmtid="{D5CDD505-2E9C-101B-9397-08002B2CF9AE}" pid="11" name="MSIP_Label_92246b77-3a8f-437a-be87-2ef72615ada1_ContentBits">
    <vt:lpwstr>0</vt:lpwstr>
  </property>
  <property fmtid="{D5CDD505-2E9C-101B-9397-08002B2CF9AE}" pid="12" name="MSIP_Label_38f1469a-2c2a-4aee-b92b-090d4c5468ff_ActionId">
    <vt:lpwstr>1307ee37-c71c-490c-a516-3e811e97de37</vt:lpwstr>
  </property>
  <property fmtid="{D5CDD505-2E9C-101B-9397-08002B2CF9AE}" pid="13" name="MSIP_Label_38f1469a-2c2a-4aee-b92b-090d4c5468ff_Enabled">
    <vt:lpwstr>true</vt:lpwstr>
  </property>
  <property fmtid="{D5CDD505-2E9C-101B-9397-08002B2CF9AE}" pid="14" name="MSIP_Label_92246b77-3a8f-437a-be87-2ef72615ada1_ActionId">
    <vt:lpwstr>20c78406-231b-4fb8-92f4-a3bf3d796668</vt:lpwstr>
  </property>
  <property fmtid="{D5CDD505-2E9C-101B-9397-08002B2CF9AE}" pid="15" name="MSIP_Label_38f1469a-2c2a-4aee-b92b-090d4c5468ff_SetDate">
    <vt:lpwstr>2022-12-07T20:05:29Z</vt:lpwstr>
  </property>
  <property fmtid="{D5CDD505-2E9C-101B-9397-08002B2CF9AE}" pid="16" name="MSIP_Label_38f1469a-2c2a-4aee-b92b-090d4c5468ff_Name">
    <vt:lpwstr>Confidential - Unmarked</vt:lpwstr>
  </property>
  <property fmtid="{D5CDD505-2E9C-101B-9397-08002B2CF9AE}" pid="17" name="MSIP_Label_92246b77-3a8f-437a-be87-2ef72615ada1_Name">
    <vt:lpwstr>CV-Etiqueta Uso Interno</vt:lpwstr>
  </property>
</Properties>
</file>