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arwen\AREAS\SEGUROS\Crediseguros\Alejandra\Licitacion e Invitacion VD e Incendio\LICITACION 002 - INCENDIO\Licitación Publica No 002-Fase II\03 ANEXO\"/>
    </mc:Choice>
  </mc:AlternateContent>
  <xr:revisionPtr revIDLastSave="0" documentId="13_ncr:1_{57E02D33-3FBB-4BDD-B163-A6173C3DEE0B}" xr6:coauthVersionLast="45" xr6:coauthVersionMax="45" xr10:uidLastSave="{00000000-0000-0000-0000-000000000000}"/>
  <bookViews>
    <workbookView xWindow="-120" yWindow="-120" windowWidth="20730" windowHeight="11160" firstSheet="1" activeTab="1" xr2:uid="{00000000-000D-0000-FFFF-FFFF00000000}"/>
  </bookViews>
  <sheets>
    <sheet name="Hoja2" sheetId="13" state="hidden" r:id="rId1"/>
    <sheet name="Incendio " sheetId="9" r:id="rId2"/>
  </sheets>
  <externalReferences>
    <externalReference r:id="rId3"/>
    <externalReference r:id="rId4"/>
  </externalReferences>
  <definedNames>
    <definedName name="_xlnm._FilterDatabase" localSheetId="0" hidden="1">Hoja2!$A$3:$H$230</definedName>
    <definedName name="_xlnm._FilterDatabase" localSheetId="1" hidden="1">'Incendio '!$A$1:$J$212</definedName>
    <definedName name="_xlnm.Print_Area" localSheetId="1">'Incendio '!#REF!</definedName>
    <definedName name="tipo_garantia">'[1]FORMATO GTIA REAL'!$H$1:$H$6</definedName>
  </definedNames>
  <calcPr calcId="191029"/>
  <pivotCaches>
    <pivotCache cacheId="11"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9" i="13" l="1"/>
  <c r="G228" i="13"/>
  <c r="G227" i="13"/>
  <c r="G226" i="13"/>
  <c r="G225" i="13"/>
  <c r="G224" i="13"/>
  <c r="G223" i="13"/>
  <c r="G222" i="13"/>
  <c r="G221" i="13"/>
  <c r="G220" i="13"/>
  <c r="G219" i="13"/>
  <c r="G218" i="13"/>
  <c r="G217" i="13"/>
  <c r="G216" i="13"/>
  <c r="G215" i="13"/>
  <c r="G214" i="13"/>
  <c r="G213" i="13"/>
  <c r="G212" i="13"/>
  <c r="G211" i="13"/>
  <c r="G210" i="13"/>
  <c r="G209" i="13"/>
  <c r="G208" i="13"/>
  <c r="G207" i="13"/>
  <c r="G206" i="13"/>
  <c r="G205" i="13"/>
  <c r="G204" i="13"/>
  <c r="G203" i="13"/>
  <c r="G202" i="13"/>
  <c r="G201" i="13"/>
  <c r="G200" i="13"/>
  <c r="G199" i="13"/>
  <c r="G198" i="13"/>
  <c r="G197" i="13"/>
  <c r="G196" i="13"/>
  <c r="G195" i="13"/>
  <c r="G194" i="13"/>
  <c r="G193" i="13"/>
  <c r="G192" i="13"/>
  <c r="G191" i="13"/>
  <c r="G190" i="13"/>
  <c r="G189" i="13"/>
  <c r="G188" i="13"/>
  <c r="G187" i="13"/>
  <c r="G186" i="13"/>
  <c r="G185" i="13"/>
  <c r="G184" i="13"/>
  <c r="G183" i="13"/>
  <c r="G182" i="13"/>
  <c r="G181" i="13"/>
  <c r="G180" i="13"/>
  <c r="G179" i="13"/>
  <c r="G178" i="13"/>
  <c r="G177" i="13"/>
  <c r="G176" i="13"/>
  <c r="G175" i="13"/>
  <c r="G174" i="13"/>
  <c r="G173" i="13"/>
  <c r="G172" i="13"/>
  <c r="G171" i="13"/>
  <c r="G170" i="13"/>
  <c r="G169" i="13"/>
  <c r="G168" i="13"/>
  <c r="G167" i="13"/>
  <c r="G166" i="13"/>
  <c r="G165" i="13"/>
  <c r="G164" i="13"/>
  <c r="G163" i="13"/>
  <c r="G162" i="13"/>
  <c r="G161" i="13"/>
  <c r="G160" i="13"/>
  <c r="G159" i="13"/>
  <c r="G158" i="13"/>
  <c r="G157" i="13"/>
  <c r="G156" i="13"/>
  <c r="G155" i="13"/>
  <c r="G154" i="13"/>
  <c r="G153" i="13"/>
  <c r="G152" i="13"/>
  <c r="G151" i="13"/>
  <c r="G150" i="13"/>
  <c r="G149" i="13"/>
  <c r="G148" i="13"/>
  <c r="G147" i="13"/>
  <c r="G146" i="13"/>
  <c r="G145" i="13"/>
  <c r="G144" i="13"/>
  <c r="G143" i="13"/>
  <c r="G142" i="13"/>
  <c r="G141" i="13"/>
  <c r="G140" i="13"/>
  <c r="G139" i="13"/>
  <c r="G138" i="13"/>
  <c r="G137" i="13"/>
  <c r="G136" i="13"/>
  <c r="G135" i="13"/>
  <c r="G134" i="13"/>
  <c r="G133" i="13"/>
  <c r="G132" i="13"/>
  <c r="G131" i="13"/>
  <c r="G130" i="13"/>
  <c r="G129" i="13"/>
  <c r="G128" i="13"/>
  <c r="G127" i="13"/>
  <c r="G126" i="13"/>
  <c r="G125" i="13"/>
  <c r="G124" i="13"/>
  <c r="G123" i="13"/>
  <c r="G122" i="13"/>
  <c r="G121" i="13"/>
  <c r="G120" i="13"/>
  <c r="G119" i="13"/>
  <c r="G118" i="13"/>
  <c r="G117" i="13"/>
  <c r="G116" i="13"/>
  <c r="G115" i="13"/>
  <c r="G114" i="13"/>
  <c r="G113" i="13"/>
  <c r="G112" i="13"/>
  <c r="G111" i="13"/>
  <c r="G110" i="13"/>
  <c r="G109" i="13"/>
  <c r="G108" i="13"/>
  <c r="G107" i="13"/>
  <c r="G106" i="13"/>
  <c r="G105" i="13"/>
  <c r="G104" i="13"/>
  <c r="G103" i="13"/>
  <c r="G102" i="13"/>
  <c r="G101" i="13"/>
  <c r="G100" i="13"/>
  <c r="G99" i="13"/>
  <c r="G98" i="13"/>
  <c r="G97" i="13"/>
  <c r="G96" i="13"/>
  <c r="G95" i="13"/>
  <c r="G94" i="13"/>
  <c r="G93" i="13"/>
  <c r="G92" i="13"/>
  <c r="G91" i="13"/>
  <c r="G90" i="13"/>
  <c r="G89" i="13"/>
  <c r="G88" i="13"/>
  <c r="G87" i="13"/>
  <c r="G86" i="13"/>
  <c r="G85" i="13"/>
  <c r="G84" i="13"/>
  <c r="G83" i="13"/>
  <c r="G82" i="13"/>
  <c r="G81" i="13"/>
  <c r="G80" i="13"/>
  <c r="G79" i="13"/>
  <c r="G78" i="13"/>
  <c r="G77" i="13"/>
  <c r="G76" i="13"/>
  <c r="G75" i="13"/>
  <c r="G74" i="13"/>
  <c r="G73" i="13"/>
  <c r="G72" i="13"/>
  <c r="G71" i="13"/>
  <c r="G70" i="13"/>
  <c r="G69" i="13"/>
  <c r="G68" i="13"/>
  <c r="G67" i="13"/>
  <c r="G66" i="13"/>
  <c r="G65" i="13"/>
  <c r="G64" i="13"/>
  <c r="G63" i="13"/>
  <c r="G62" i="13"/>
  <c r="G61" i="13"/>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6" i="13"/>
  <c r="G5" i="13"/>
  <c r="G4"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H186" i="13" s="1"/>
  <c r="F185" i="13"/>
  <c r="F184" i="13"/>
  <c r="F183" i="13"/>
  <c r="F182" i="13"/>
  <c r="H182" i="13" s="1"/>
  <c r="F181" i="13"/>
  <c r="F180" i="13"/>
  <c r="F179" i="13"/>
  <c r="F178" i="13"/>
  <c r="F177" i="13"/>
  <c r="F176" i="13"/>
  <c r="F175" i="13"/>
  <c r="F174" i="13"/>
  <c r="F173" i="13"/>
  <c r="F172" i="13"/>
  <c r="F171" i="13"/>
  <c r="F170" i="13"/>
  <c r="F169" i="13"/>
  <c r="F168" i="13"/>
  <c r="F167" i="13"/>
  <c r="F166" i="13"/>
  <c r="H166" i="13" s="1"/>
  <c r="F165" i="13"/>
  <c r="F164" i="13"/>
  <c r="F163" i="13"/>
  <c r="F162" i="13"/>
  <c r="F161" i="13"/>
  <c r="F160" i="13"/>
  <c r="F159" i="13"/>
  <c r="F158" i="13"/>
  <c r="F157" i="13"/>
  <c r="F156" i="13"/>
  <c r="F155" i="13"/>
  <c r="F154" i="13"/>
  <c r="H154" i="13" s="1"/>
  <c r="F153" i="13"/>
  <c r="F152" i="13"/>
  <c r="F151" i="13"/>
  <c r="F150" i="13"/>
  <c r="H150" i="13" s="1"/>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H118" i="13" s="1"/>
  <c r="F117" i="13"/>
  <c r="F116" i="13"/>
  <c r="F115" i="13"/>
  <c r="F114" i="13"/>
  <c r="H114" i="13" s="1"/>
  <c r="F113" i="13"/>
  <c r="F112" i="13"/>
  <c r="F111" i="13"/>
  <c r="F110" i="13"/>
  <c r="H110" i="13" s="1"/>
  <c r="F109" i="13"/>
  <c r="F108" i="13"/>
  <c r="F107" i="13"/>
  <c r="F106" i="13"/>
  <c r="F105" i="13"/>
  <c r="F104" i="13"/>
  <c r="F103" i="13"/>
  <c r="F102" i="13"/>
  <c r="F101" i="13"/>
  <c r="F100" i="13"/>
  <c r="F99" i="13"/>
  <c r="F98" i="13"/>
  <c r="H98" i="13" s="1"/>
  <c r="F97" i="13"/>
  <c r="F96" i="13"/>
  <c r="F95" i="13"/>
  <c r="F94" i="13"/>
  <c r="H94" i="13" s="1"/>
  <c r="F93" i="13"/>
  <c r="F92" i="13"/>
  <c r="F91" i="13"/>
  <c r="F90" i="13"/>
  <c r="H90" i="13" s="1"/>
  <c r="F89" i="13"/>
  <c r="F88" i="13"/>
  <c r="F87" i="13"/>
  <c r="F86" i="13"/>
  <c r="F85" i="13"/>
  <c r="F84" i="13"/>
  <c r="F83" i="13"/>
  <c r="F82" i="13"/>
  <c r="H82" i="13" s="1"/>
  <c r="F81" i="13"/>
  <c r="F80" i="13"/>
  <c r="F79" i="13"/>
  <c r="F78" i="13"/>
  <c r="H78" i="13" s="1"/>
  <c r="F77" i="13"/>
  <c r="F76" i="13"/>
  <c r="F75" i="13"/>
  <c r="F74" i="13"/>
  <c r="F73" i="13"/>
  <c r="F72" i="13"/>
  <c r="F71" i="13"/>
  <c r="F70" i="13"/>
  <c r="F69" i="13"/>
  <c r="F68" i="13"/>
  <c r="F67" i="13"/>
  <c r="F66" i="13"/>
  <c r="H66" i="13" s="1"/>
  <c r="F65" i="13"/>
  <c r="F64" i="13"/>
  <c r="F63" i="13"/>
  <c r="F62" i="13"/>
  <c r="H62" i="13" s="1"/>
  <c r="F61" i="13"/>
  <c r="F60" i="13"/>
  <c r="F59" i="13"/>
  <c r="F58" i="13"/>
  <c r="H58" i="13" s="1"/>
  <c r="F57" i="13"/>
  <c r="F56" i="13"/>
  <c r="F55" i="13"/>
  <c r="F54" i="13"/>
  <c r="F53" i="13"/>
  <c r="F52" i="13"/>
  <c r="F51" i="13"/>
  <c r="F50" i="13"/>
  <c r="H50" i="13" s="1"/>
  <c r="F49" i="13"/>
  <c r="F48" i="13"/>
  <c r="F47" i="13"/>
  <c r="F46" i="13"/>
  <c r="H46" i="13" s="1"/>
  <c r="F45" i="13"/>
  <c r="F44" i="13"/>
  <c r="F43" i="13"/>
  <c r="F42" i="13"/>
  <c r="F41" i="13"/>
  <c r="F40" i="13"/>
  <c r="F39" i="13"/>
  <c r="F38" i="13"/>
  <c r="F37" i="13"/>
  <c r="F36" i="13"/>
  <c r="F35" i="13"/>
  <c r="F34" i="13"/>
  <c r="H34" i="13" s="1"/>
  <c r="F33" i="13"/>
  <c r="F32" i="13"/>
  <c r="F31" i="13"/>
  <c r="F30" i="13"/>
  <c r="H30" i="13" s="1"/>
  <c r="F29" i="13"/>
  <c r="F28" i="13"/>
  <c r="F27" i="13"/>
  <c r="F26" i="13"/>
  <c r="H26" i="13" s="1"/>
  <c r="F25" i="13"/>
  <c r="F24" i="13"/>
  <c r="F23" i="13"/>
  <c r="F22" i="13"/>
  <c r="F21" i="13"/>
  <c r="F20" i="13"/>
  <c r="F19" i="13"/>
  <c r="F18" i="13"/>
  <c r="H18" i="13" s="1"/>
  <c r="F17" i="13"/>
  <c r="F16" i="13"/>
  <c r="F15" i="13"/>
  <c r="F14" i="13"/>
  <c r="H14" i="13" s="1"/>
  <c r="F13" i="13"/>
  <c r="F12" i="13"/>
  <c r="F11" i="13"/>
  <c r="F10" i="13"/>
  <c r="F9" i="13"/>
  <c r="F8" i="13"/>
  <c r="F7" i="13"/>
  <c r="F6" i="13"/>
  <c r="F5" i="13"/>
  <c r="F4" i="13"/>
  <c r="H214" i="13" l="1"/>
  <c r="H122" i="13"/>
  <c r="H6" i="13"/>
  <c r="H10" i="13"/>
  <c r="H38" i="13"/>
  <c r="H42" i="13"/>
  <c r="H70" i="13"/>
  <c r="H74" i="13"/>
  <c r="H102" i="13"/>
  <c r="H106" i="13"/>
  <c r="H134" i="13"/>
  <c r="H138" i="13"/>
  <c r="H170" i="13"/>
  <c r="H198" i="13"/>
  <c r="H202" i="13"/>
  <c r="H183" i="13"/>
  <c r="H187" i="13"/>
  <c r="H191" i="13"/>
  <c r="H195" i="13"/>
  <c r="H199" i="13"/>
  <c r="H203" i="13"/>
  <c r="H207" i="13"/>
  <c r="H211" i="13"/>
  <c r="H215" i="13"/>
  <c r="H219" i="13"/>
  <c r="H223" i="13"/>
  <c r="H227" i="13"/>
  <c r="H7" i="13"/>
  <c r="H11" i="13"/>
  <c r="H15" i="13"/>
  <c r="H19" i="13"/>
  <c r="H23" i="13"/>
  <c r="H27" i="13"/>
  <c r="H31" i="13"/>
  <c r="H35" i="13"/>
  <c r="H39" i="13"/>
  <c r="H43" i="13"/>
  <c r="H47" i="13"/>
  <c r="H51" i="13"/>
  <c r="H55" i="13"/>
  <c r="H59" i="13"/>
  <c r="H63" i="13"/>
  <c r="H67" i="13"/>
  <c r="H71" i="13"/>
  <c r="H75" i="13"/>
  <c r="H79" i="13"/>
  <c r="H83" i="13"/>
  <c r="H87" i="13"/>
  <c r="H91" i="13"/>
  <c r="H95" i="13"/>
  <c r="H99" i="13"/>
  <c r="H103" i="13"/>
  <c r="H107" i="13"/>
  <c r="H111" i="13"/>
  <c r="H115" i="13"/>
  <c r="H119" i="13"/>
  <c r="H123" i="13"/>
  <c r="H127" i="13"/>
  <c r="H131" i="13"/>
  <c r="H135" i="13"/>
  <c r="H139" i="13"/>
  <c r="H143" i="13"/>
  <c r="H147" i="13"/>
  <c r="H151" i="13"/>
  <c r="H155" i="13"/>
  <c r="H159" i="13"/>
  <c r="H163" i="13"/>
  <c r="H167" i="13"/>
  <c r="H171" i="13"/>
  <c r="H175" i="13"/>
  <c r="H179" i="13"/>
  <c r="H126" i="13"/>
  <c r="H130" i="13"/>
  <c r="H142" i="13"/>
  <c r="H146" i="13"/>
  <c r="H158" i="13"/>
  <c r="H162" i="13"/>
  <c r="H174" i="13"/>
  <c r="H178" i="13"/>
  <c r="H190" i="13"/>
  <c r="H194" i="13"/>
  <c r="H206" i="13"/>
  <c r="H210" i="13"/>
  <c r="H222" i="13"/>
  <c r="H226" i="13"/>
  <c r="H22" i="13"/>
  <c r="H54" i="13"/>
  <c r="H86" i="13"/>
  <c r="H218" i="13"/>
  <c r="H4" i="13"/>
  <c r="H8" i="13"/>
  <c r="H12" i="13"/>
  <c r="H16" i="13"/>
  <c r="H20" i="13"/>
  <c r="H24" i="13"/>
  <c r="H28" i="13"/>
  <c r="H32" i="13"/>
  <c r="H36" i="13"/>
  <c r="H40" i="13"/>
  <c r="H44" i="13"/>
  <c r="H48" i="13"/>
  <c r="H52" i="13"/>
  <c r="H56" i="13"/>
  <c r="H60" i="13"/>
  <c r="H64" i="13"/>
  <c r="H68" i="13"/>
  <c r="H72" i="13"/>
  <c r="H76" i="13"/>
  <c r="H80" i="13"/>
  <c r="H84" i="13"/>
  <c r="H88" i="13"/>
  <c r="H92" i="13"/>
  <c r="H96" i="13"/>
  <c r="H100" i="13"/>
  <c r="H104" i="13"/>
  <c r="H108" i="13"/>
  <c r="H112" i="13"/>
  <c r="H116" i="13"/>
  <c r="H120" i="13"/>
  <c r="H124" i="13"/>
  <c r="H128" i="13"/>
  <c r="H132" i="13"/>
  <c r="H136" i="13"/>
  <c r="H140" i="13"/>
  <c r="H144" i="13"/>
  <c r="H148" i="13"/>
  <c r="H152" i="13"/>
  <c r="H156" i="13"/>
  <c r="H160" i="13"/>
  <c r="H164" i="13"/>
  <c r="H168" i="13"/>
  <c r="H172" i="13"/>
  <c r="H176" i="13"/>
  <c r="H180" i="13"/>
  <c r="H184" i="13"/>
  <c r="H188" i="13"/>
  <c r="H192" i="13"/>
  <c r="H196" i="13"/>
  <c r="H200" i="13"/>
  <c r="H204" i="13"/>
  <c r="H208" i="13"/>
  <c r="H212" i="13"/>
  <c r="H216" i="13"/>
  <c r="H220" i="13"/>
  <c r="H224" i="13"/>
  <c r="H228" i="13"/>
  <c r="H5" i="13"/>
  <c r="H9" i="13"/>
  <c r="H13" i="13"/>
  <c r="H17" i="13"/>
  <c r="H21" i="13"/>
  <c r="H25" i="13"/>
  <c r="H29" i="13"/>
  <c r="H33" i="13"/>
  <c r="H37" i="13"/>
  <c r="H41" i="13"/>
  <c r="H45" i="13"/>
  <c r="H49" i="13"/>
  <c r="H53" i="13"/>
  <c r="H57" i="13"/>
  <c r="H61" i="13"/>
  <c r="H65" i="13"/>
  <c r="H69" i="13"/>
  <c r="H73" i="13"/>
  <c r="H77" i="13"/>
  <c r="H81" i="13"/>
  <c r="H85" i="13"/>
  <c r="H89" i="13"/>
  <c r="H93" i="13"/>
  <c r="H97" i="13"/>
  <c r="H101" i="13"/>
  <c r="H105" i="13"/>
  <c r="H109" i="13"/>
  <c r="H113" i="13"/>
  <c r="H117" i="13"/>
  <c r="H121" i="13"/>
  <c r="H125" i="13"/>
  <c r="H129" i="13"/>
  <c r="H133" i="13"/>
  <c r="H137" i="13"/>
  <c r="H141" i="13"/>
  <c r="H145" i="13"/>
  <c r="H149" i="13"/>
  <c r="H153" i="13"/>
  <c r="H157" i="13"/>
  <c r="H161" i="13"/>
  <c r="H165" i="13"/>
  <c r="H169" i="13"/>
  <c r="H173" i="13"/>
  <c r="H177" i="13"/>
  <c r="H181" i="13"/>
  <c r="H185" i="13"/>
  <c r="H189" i="13"/>
  <c r="H193" i="13"/>
  <c r="H197" i="13"/>
  <c r="H201" i="13"/>
  <c r="H205" i="13"/>
  <c r="H209" i="13"/>
  <c r="H213" i="13"/>
  <c r="H217" i="13"/>
  <c r="H221" i="13"/>
  <c r="H225" i="13"/>
  <c r="H229" i="13"/>
</calcChain>
</file>

<file path=xl/sharedStrings.xml><?xml version="1.0" encoding="utf-8"?>
<sst xmlns="http://schemas.openxmlformats.org/spreadsheetml/2006/main" count="858" uniqueCount="371">
  <si>
    <t>INGRESO</t>
  </si>
  <si>
    <t xml:space="preserve">No. CREDITO </t>
  </si>
  <si>
    <t>VALOR CONSTRUCCIONES</t>
  </si>
  <si>
    <t xml:space="preserve">VALOR COMERCIAL </t>
  </si>
  <si>
    <t xml:space="preserve"> VALOR ASEGURADO</t>
  </si>
  <si>
    <t xml:space="preserve">DESCRIPCION </t>
  </si>
  <si>
    <t>POLIZA</t>
  </si>
  <si>
    <t>DIRECCION</t>
  </si>
  <si>
    <t>CIUDAD</t>
  </si>
  <si>
    <t>APARTAMENTO</t>
  </si>
  <si>
    <t>INCENDIO</t>
  </si>
  <si>
    <t>BOGOTA</t>
  </si>
  <si>
    <t>CASA</t>
  </si>
  <si>
    <t>Casa</t>
  </si>
  <si>
    <t>Bodega</t>
  </si>
  <si>
    <t>Hotel</t>
  </si>
  <si>
    <t>PEREIRA</t>
  </si>
  <si>
    <t>Apartamento</t>
  </si>
  <si>
    <t>Cra. 148B # 132 - 23</t>
  </si>
  <si>
    <t>CALI</t>
  </si>
  <si>
    <t>CUCUTA</t>
  </si>
  <si>
    <t>Calle 21 # 4 - 44</t>
  </si>
  <si>
    <t>Finca</t>
  </si>
  <si>
    <t xml:space="preserve">Lote 1 El Diamante Vereda San Juan del Barro </t>
  </si>
  <si>
    <t>FLORENCIA (Caquetá)</t>
  </si>
  <si>
    <t xml:space="preserve">Finca </t>
  </si>
  <si>
    <t>Vereda San Martín</t>
  </si>
  <si>
    <t>Cra. 9 No. 7 - 13</t>
  </si>
  <si>
    <t>Casa matrícula # 50S - 872715</t>
  </si>
  <si>
    <t>Calle 2A # 86A - 15</t>
  </si>
  <si>
    <t xml:space="preserve">CASA </t>
  </si>
  <si>
    <t>MEDELLIN</t>
  </si>
  <si>
    <t>Local</t>
  </si>
  <si>
    <t>Cra. 17G # 65 - 57 sur</t>
  </si>
  <si>
    <t>LOCAL COMERCIAL</t>
  </si>
  <si>
    <t>BODEGA</t>
  </si>
  <si>
    <t>DOS QUEBRADAS</t>
  </si>
  <si>
    <t xml:space="preserve">APARTAMENTO </t>
  </si>
  <si>
    <t>Av. 30 No. 3-08 Este Apto. 102</t>
  </si>
  <si>
    <t>Av. 30 No. 3-08 Este Apto.202</t>
  </si>
  <si>
    <t>Casa matrícula # 50C - 1228244</t>
  </si>
  <si>
    <t>Diag. 16C # 96G - 79</t>
  </si>
  <si>
    <t>Kra. 111B Bis No. 139 - 67</t>
  </si>
  <si>
    <t xml:space="preserve">Casa </t>
  </si>
  <si>
    <t>Cll. 66Bis No. 105 - 75</t>
  </si>
  <si>
    <t xml:space="preserve">Cl. 68 No. 91 - 05 </t>
  </si>
  <si>
    <t>Calle 25 No. 6 - 20 y 6-26</t>
  </si>
  <si>
    <t>Edificio de 4 niveles</t>
  </si>
  <si>
    <t>Calle 51B sur # 87A - 04</t>
  </si>
  <si>
    <t>Cra. 13 No. 7 - 06 sur</t>
  </si>
  <si>
    <t>Cra. 26C No. 8 - 02  Manzana 13 Casa 220</t>
  </si>
  <si>
    <t>LA MESA/CUNDINAMARCA</t>
  </si>
  <si>
    <t>Casa 12 MZ K-1 Urbanización Quintas del Tamarindo</t>
  </si>
  <si>
    <t>Garaje</t>
  </si>
  <si>
    <t>Cra. 103D No. 83 - 59 Casa 43</t>
  </si>
  <si>
    <t>Cra. 103D # 83 - 61 Casa 42</t>
  </si>
  <si>
    <t xml:space="preserve">CASA  CON MATRICULA INMOBILIARIA 50C 764 </t>
  </si>
  <si>
    <t xml:space="preserve">Apartamento </t>
  </si>
  <si>
    <t>Calle 62B sur No. 70G - 07</t>
  </si>
  <si>
    <t xml:space="preserve">* CASA DE 2 pisos 
, </t>
  </si>
  <si>
    <t>Cra. 106A No. 65A - 14</t>
  </si>
  <si>
    <t xml:space="preserve"> CASA DE DOS PISOS 
 </t>
  </si>
  <si>
    <t>Cra. 105 I No. 64B-73</t>
  </si>
  <si>
    <t>Casa de 3 pisos, matrícula No. 50C-972690</t>
  </si>
  <si>
    <t>Cra. 106A No. 65A - 32</t>
  </si>
  <si>
    <t>Casa matrícula No. 50S-972676</t>
  </si>
  <si>
    <t>Cll. 65 No. 106-08  "El MuelleII-  Engativá"</t>
  </si>
  <si>
    <t>Cl. 137 Bis No. 126 A - 40</t>
  </si>
  <si>
    <t>Cra. 99 B # 157A - 61</t>
  </si>
  <si>
    <t>Calle 64C # 97A - 64</t>
  </si>
  <si>
    <t>Apartamento matrícula # 001-1106657</t>
  </si>
  <si>
    <t>Calle 70 sur # 38 - 305 Et 1Ap. 1801</t>
  </si>
  <si>
    <t>SABANETA (ANT.)</t>
  </si>
  <si>
    <t xml:space="preserve">*CASA  area de 252m2 ubicado en la carrera 1 no 78-90 sur barrio tenerife II </t>
  </si>
  <si>
    <t>Carrera 1 No 78 - 90 sur barrio Tenerife II</t>
  </si>
  <si>
    <t>Cra. 1 N 78 - 66 sur</t>
  </si>
  <si>
    <t>ZIPAQUIRA</t>
  </si>
  <si>
    <t>Calle 71A sur No. 78A - 07</t>
  </si>
  <si>
    <t>CASA TRES PISOS LOCAL COMERCIAL</t>
  </si>
  <si>
    <t>CL 40 SUR # 96B - 11 BOSA ALMENDROS</t>
  </si>
  <si>
    <t>Casa matrícula 50S - 40430559</t>
  </si>
  <si>
    <t>Transv. 17A # 1D - 31</t>
  </si>
  <si>
    <t xml:space="preserve">CASA DE 2 PISOS </t>
  </si>
  <si>
    <t>Calle 73 sur # 0 - 19</t>
  </si>
  <si>
    <t>CLL 77 # 26 B1 28</t>
  </si>
  <si>
    <t>Cra. 19C No. 22 - 66 sur</t>
  </si>
  <si>
    <t>Finca La Palma lote 1 y 2 vereda La Honda Corregimiento de Combia (Casa $405.000.000 y piscina $60 millones.</t>
  </si>
  <si>
    <t xml:space="preserve">Bodega </t>
  </si>
  <si>
    <t>Calle 38 sur No. 72 H - 51</t>
  </si>
  <si>
    <t>Cl. 131A No. 19 - 89 Apto. 603 Ed La Cristalina</t>
  </si>
  <si>
    <t>Av. Calle 127 # 70G - 52</t>
  </si>
  <si>
    <t>Oficina</t>
  </si>
  <si>
    <t>Bodegas y oficinas - matrícula 50C-317967</t>
  </si>
  <si>
    <t xml:space="preserve">Calle 5 No. 63 - 14 </t>
  </si>
  <si>
    <t>Calle 35 sur No. 72L - 15</t>
  </si>
  <si>
    <t>Edificio de locales</t>
  </si>
  <si>
    <t>Cra. 96C No. 21 A - 43</t>
  </si>
  <si>
    <t>Kra. 91 No. 147C 50 Ap. 202 GJ 2</t>
  </si>
  <si>
    <t>Casa/bodega</t>
  </si>
  <si>
    <t>Av. Cra. 68  15 - 62 sur</t>
  </si>
  <si>
    <t>Calle 78 sur No. 3 - 40</t>
  </si>
  <si>
    <t>CALLE 12 10-13 LOCAL 110</t>
  </si>
  <si>
    <t>Cra. 53 No. 13 - 51 LOCAL. 2</t>
  </si>
  <si>
    <t>Cra. 53 No. 13 - 51 Of. 201</t>
  </si>
  <si>
    <t>Cra. 53 No. 13 - 51 Lc. 2 Of. 202</t>
  </si>
  <si>
    <t>FINCA</t>
  </si>
  <si>
    <t>Finca Liurma Quintas Colombia</t>
  </si>
  <si>
    <t>Corregimiento Santandersito - San Antonio del Tequendama</t>
  </si>
  <si>
    <t>MOSQUERA</t>
  </si>
  <si>
    <t>Cl. 103 E No. 63E - 118 local 201</t>
  </si>
  <si>
    <t>Cra. 55 # 15 - 56 Local 1</t>
  </si>
  <si>
    <t>Cl. 18B No. 110A - 09</t>
  </si>
  <si>
    <t>CASA VIVIENDA</t>
  </si>
  <si>
    <t>CRA 69 BIS N 37B 91 SUR</t>
  </si>
  <si>
    <t>CRA 69 B BIS N 39 11 SUR</t>
  </si>
  <si>
    <t>CASA CON LOCAL COMERCIAL</t>
  </si>
  <si>
    <t>CLL 65 F SUR N 78G 23</t>
  </si>
  <si>
    <t>CASA UBICADA EN KENNEDY ESTRATO 2</t>
  </si>
  <si>
    <t>CLL 45 A SUR N 89B 42 CASA 8</t>
  </si>
  <si>
    <t xml:space="preserve">OFICINA UBICADA EN EL BARRIO SANTA BARBARA </t>
  </si>
  <si>
    <t>CLL 122 N 7A 18 OF 401 GARAJE 2 4 8 35 36</t>
  </si>
  <si>
    <t>Cra. 77P No. 48 - 68 sur</t>
  </si>
  <si>
    <t>CRA 115 N 67A 12</t>
  </si>
  <si>
    <t>Casa estrato 2, ubicada en el barrio engativa</t>
  </si>
  <si>
    <t>CRA 97B N 41 14 SUR</t>
  </si>
  <si>
    <t>CASA DE USO RESIDENCIAL, ESTRATO 2 UBICADA EN EL BARRIO LOS ALMENDROS</t>
  </si>
  <si>
    <t>CRA 104A N 23H 27</t>
  </si>
  <si>
    <t xml:space="preserve">bodega ubicada en la zona de fontibon , con 4 baños, 2 oficinas un deposito </t>
  </si>
  <si>
    <t>CRA 76 N 72 28</t>
  </si>
  <si>
    <t>cra 97 n 128 16</t>
  </si>
  <si>
    <t>Casa residencial estrato 2 de 1 piso</t>
  </si>
  <si>
    <t>LOCAL comercial estrato tres ubicado  en el barrio la giralda</t>
  </si>
  <si>
    <t>av cra 106 n 22 36</t>
  </si>
  <si>
    <t>casa residencial ubicada en cajica estrato 4 de tipo residencial</t>
  </si>
  <si>
    <t>lote 1 etapa 1 condominio el carreton p.h</t>
  </si>
  <si>
    <t>cajica</t>
  </si>
  <si>
    <t>Cra. 53 No. 13 - 51 GARAJE</t>
  </si>
  <si>
    <t>CASA DE USO COMERCIAL UBICADA EN EL BARRIO SAN FERNANDO</t>
  </si>
  <si>
    <t>AC 72 N 56B 26</t>
  </si>
  <si>
    <t>OFICINA DE USO COMERCIAL UBICADA EN EL BARRIO CIUDAD SALITRE EN BOGOTA</t>
  </si>
  <si>
    <t>avenida cll 24 n 51 40 oficina 905</t>
  </si>
  <si>
    <t>casa de uso comercia ubicada en el barrio britalia norte estrato 3</t>
  </si>
  <si>
    <t>CLL 165 N 46 47</t>
  </si>
  <si>
    <t>Casa estrato 2 ubicada en el barrio PATIO BONITO, de 3 pisos con local comercial</t>
  </si>
  <si>
    <t>CLL 34B SUR N 86F 11</t>
  </si>
  <si>
    <t>Apto ubicado en el barrio las florez, de uso ersidencial</t>
  </si>
  <si>
    <t>CLL 164A N 95B 14 TORRE 12 APTO 606</t>
  </si>
  <si>
    <t xml:space="preserve">edificio ubicado en la ciudad de bogota en el barrio restrepo </t>
  </si>
  <si>
    <t xml:space="preserve">INMUEBLE (OFICINA) UBICADO EN EL BARRIO PUENTE LARGO </t>
  </si>
  <si>
    <t>Medellín</t>
  </si>
  <si>
    <t>Casa rsidencial ubicada en el barrio gualoche estrato 2</t>
  </si>
  <si>
    <t>CLL 65 SUR N 78B 03</t>
  </si>
  <si>
    <t xml:space="preserve">AVDA CRA. 50 N 0 25     </t>
  </si>
  <si>
    <t>LOTE EL OREGANAL PARTE CONSTRUIDA</t>
  </si>
  <si>
    <t>LOTE EL OREGANAL</t>
  </si>
  <si>
    <t>CHOCONTA CUNDINAMARCA</t>
  </si>
  <si>
    <t>APARTAMENTO UBICADO EN LA CIUDAD DE BOGOTA EN EL BARRIO FONTIBON</t>
  </si>
  <si>
    <t>CLL 20 N 97 46 APTO 405</t>
  </si>
  <si>
    <t>CLL 20 N 97 46 APTO 408</t>
  </si>
  <si>
    <t>LOTE 2 LA BADEA SECTOR LA MACARENA DOSQUEBRADAS</t>
  </si>
  <si>
    <t>CLL 15 N 9 31</t>
  </si>
  <si>
    <t>OFICINAS UBICADAS EN LA CIUDAD DE BOGOTA</t>
  </si>
  <si>
    <t>APTO se encuentra localizado en la ciudad de Bogotá D.C., en la localidad 11 SUBA, UPZ 19 EL PRADO, Barrio catastral PRADO PINZÓN.</t>
  </si>
  <si>
    <t>CLL 141 N 52 20</t>
  </si>
  <si>
    <t>El inmueble se encuentra localizado en la ciudad de Bogotá D.C., en la localidad 1 Usaquén, UPZ 14 Usaquén, Barrio catastral Santa Ana Occidental.</t>
  </si>
  <si>
    <t>CLL 107 N 8 65</t>
  </si>
  <si>
    <t>FUNZA</t>
  </si>
  <si>
    <t>Casa residencial estrato 3 ubicada en la ciudad de bogota- barrio las ferias</t>
  </si>
  <si>
    <t>CLL 75 N 69 24</t>
  </si>
  <si>
    <t>Apartamento ubicado en la ciudad de bogota en el barrio santa helena estrato 5</t>
  </si>
  <si>
    <t>CLL 146 N 58B 85 INT 4 APTO 401 GJ 37 GJ 76</t>
  </si>
  <si>
    <t>Casa estrato 4 ubicada en la ciudad de bogota en el barrio prado pinzon</t>
  </si>
  <si>
    <t>CRA 53 N 146 40</t>
  </si>
  <si>
    <t>Bodega industrial ubicada en el barrio cortijo del municipio de mosquera</t>
  </si>
  <si>
    <t>CLL 15 N 1 136 ESTE</t>
  </si>
  <si>
    <t>MADRID - CUNDINAMARCA</t>
  </si>
  <si>
    <t>Apartamento ubicado en la ciudad de bogota en la localidad de fontibon</t>
  </si>
  <si>
    <t>CLL 20 N 97 46 APTO 404</t>
  </si>
  <si>
    <t xml:space="preserve">Bodega de almacenamiento ubicada en el municipio de mosquera </t>
  </si>
  <si>
    <t>CRA 13 N 5A 20 BD 5 MZ A</t>
  </si>
  <si>
    <t>casa residencias ubicada en la ciudad de bogota barrio andes norte estrato 4</t>
  </si>
  <si>
    <t>CRA 65 N 100 49 INTERIOR 9</t>
  </si>
  <si>
    <t>Oficina ubicada en el barrio santa rosa de bogota estrato 4</t>
  </si>
  <si>
    <t>CRA 70 C BIS N 97 60 OF 417 GJ S2 - 102</t>
  </si>
  <si>
    <t>CRA 59 N 8A 50</t>
  </si>
  <si>
    <t>Apartamento ubicado en el barrio galerias en la ciudad de bogota con numero de matricula 50 - 587590</t>
  </si>
  <si>
    <t>AC 53 N 21 84 APTO 501</t>
  </si>
  <si>
    <t>casa comercial ubicada en el barrio el real en bogota  con numeros de matricula 50C-214728 - 50190577</t>
  </si>
  <si>
    <t>AK 72 N 64F 15 / AK 72 N 4 F 09</t>
  </si>
  <si>
    <t>Bodega comercial ubicada en el barrio salazar gomez en la ciudad de bogota con numero de matricula 50C-163716</t>
  </si>
  <si>
    <t>CLL 12 N 67A 27</t>
  </si>
  <si>
    <t>Calle 60 sur No. 80D - 70</t>
  </si>
  <si>
    <t>Bodega de uso industrial ubicada en el barrio las ferias occidental con numero de matricula 50C-341122</t>
  </si>
  <si>
    <t>CLL 75 N 69K 43</t>
  </si>
  <si>
    <t>Oficina ubicada en el barrio puerta de teja en la ciudad de bogota con numero de matricula 50C-1949051</t>
  </si>
  <si>
    <t>AC 24 N 95A 80 ET 2 OF 401</t>
  </si>
  <si>
    <t>Edificio ubicado en el barrio salazar gomez en la ciudad de bogota con numero de matricula 50C-162571</t>
  </si>
  <si>
    <t>CRA 67 N 10A 25</t>
  </si>
  <si>
    <t>Casa ubicada en el barrio la magdalena en bogota con numero de matricula 50C-557697</t>
  </si>
  <si>
    <t>CRA 15 BIS N 39 15</t>
  </si>
  <si>
    <t>casa de uso residencial ubicada en el barrio el rincon en la ciudad de bogota con numero de matricula 50N-659435</t>
  </si>
  <si>
    <t>CLL 129C BIS N 91 67</t>
  </si>
  <si>
    <t>Kra. 92 # 85A - 16 BQ 131</t>
  </si>
  <si>
    <t>Casa de uso residencial ubicada en el barrio gualoche en bosa con numero de matricula 50S-530964</t>
  </si>
  <si>
    <t>CLL 65 SUR N 78 22</t>
  </si>
  <si>
    <t>Apartamento ubicado en el barrio puente largo en la ciudad de bogota con numero de matricula 50N-20435545</t>
  </si>
  <si>
    <t>CLL 108 N 55 96 APTO 201 GJ V2 DP2</t>
  </si>
  <si>
    <t>KR 12B ESTE 33 30 SUR MZ 2 LC IN 5</t>
  </si>
  <si>
    <t xml:space="preserve">Local barrio Los Alpes-matricula 50S-40416843 </t>
  </si>
  <si>
    <t>Carrera 71 68a 32</t>
  </si>
  <si>
    <t>Casa barrio El Laurel</t>
  </si>
  <si>
    <t>Casa - Oficinas -</t>
  </si>
  <si>
    <t>KR 45A 104A 23</t>
  </si>
  <si>
    <t>Bodega - Industrial</t>
  </si>
  <si>
    <t>KR 34A 10 80</t>
  </si>
  <si>
    <t>CASA DE HABITACION. JUNTO CON EL LOTE DE TERRENO QUE ESTA CONSTRUIDA CON UNA EXT. SUPERFICIARIA DE 129,86 V2 SITUADA EN LA SECCION DENOMINADA SAN ANTONIO, QUE HACE PARTE DEL BARRIO CHAPINERO COMPRENDIDA DENTRO DE LOS SIGUIENTES LINDEROS; NORTE EN 11,03 MTS CON PROPIEDAD DE JESUS BECERRA, SUR, EN 11,00 MTS CON LA CALLE 75. ORIENTE EN 7,30 MTS CON LA CARRERA 38. OCCIDENTE EN 7,77 MTS CON EL LOTE NO. 8 DE LA MISMA PARCELACION.</t>
  </si>
  <si>
    <t>Calle 74A No. 50-04</t>
  </si>
  <si>
    <t>Calle 133A No. 99-38</t>
  </si>
  <si>
    <t>CLL 20C 96B 23 APTO 405</t>
  </si>
  <si>
    <t>El inmueble se encuentra localizado en la ciudad de Bogotá D.C., en la localidad 9-FONTIBON,UPZ 75-FONTIBON, Barrio catastral CENTRO FONTIBÓN, en el EDIFICIO SEVEN P.H.</t>
  </si>
  <si>
    <t>Casa, almacenamiento y vivienda</t>
  </si>
  <si>
    <t>CL 58 SUR # 19 - 29</t>
  </si>
  <si>
    <t>Casa, residencial</t>
  </si>
  <si>
    <t>CALLE 58 BIS SUR # 22G-05</t>
  </si>
  <si>
    <t>Bodega-vivienda</t>
  </si>
  <si>
    <t>CLL 134 BIS 89A 58</t>
  </si>
  <si>
    <t>Edificio</t>
  </si>
  <si>
    <t>CRA 32 # 25A-16</t>
  </si>
  <si>
    <t>CL 78A # 69B- 21</t>
  </si>
  <si>
    <t>CL 97 # 70C - 69 IN 5 AP 103 GJ 23 GJ 51 DP 50</t>
  </si>
  <si>
    <t>Bodega Industria -</t>
  </si>
  <si>
    <t>TV 42 # 9 - 70</t>
  </si>
  <si>
    <t>CL 146 58 12 IN 10 AP 201 GJ 52</t>
  </si>
  <si>
    <t>TV 23 # 61B - 31</t>
  </si>
  <si>
    <t>Calle 77 No 23 - 48</t>
  </si>
  <si>
    <t>CL 42 SUR # 90B - 04</t>
  </si>
  <si>
    <t>Calle 38A Sur N° 28-08</t>
  </si>
  <si>
    <t>KR 14 # 3A-28/30 MZ C LT 38</t>
  </si>
  <si>
    <t>OFICINAS Y GARAJES</t>
  </si>
  <si>
    <t>KR 17A # 116 - 15 OF 307 OF 308 GJ 065 GJ 066</t>
  </si>
  <si>
    <t>CL 163A # 16 A - 88</t>
  </si>
  <si>
    <t>CL 55 # 71D-29</t>
  </si>
  <si>
    <t xml:space="preserve">SALDO </t>
  </si>
  <si>
    <t>Casa-Bodega</t>
  </si>
  <si>
    <t>CL 26 SUR # 9 - 31</t>
  </si>
  <si>
    <t>KR 62 # 103 - 44 OF 302 GJ 41</t>
  </si>
  <si>
    <t>KR 35 BIS # 1H - 46</t>
  </si>
  <si>
    <t>KR 14 # 106A - 66 AP 404 GJ 13 GJ 14 DP 7</t>
  </si>
  <si>
    <t>CL 22 # 8B - 44</t>
  </si>
  <si>
    <t>KR 20 # 182 - 35 IN 5 AP 302</t>
  </si>
  <si>
    <t>BOCAGRANDE - CARTAGENA</t>
  </si>
  <si>
    <t>AV 1 Nº 8-50 AP 2403</t>
  </si>
  <si>
    <t>DG 13 BIS # 53 - 54</t>
  </si>
  <si>
    <t>KR 87N # 66A - 20 SUR</t>
  </si>
  <si>
    <t>Calle 64 sur No. 21A -08</t>
  </si>
  <si>
    <t>Finca de producción agrícola localizada sobre la vía que conduce de Fusagasugá a Melgar.</t>
  </si>
  <si>
    <t>LOTE EL MARAÑON VEREDA LA PUERTA-SECTOR CHINAUTA, MUNICIPIO: FUSAGASUGÁ DPTO: CUNDINAMARCA</t>
  </si>
  <si>
    <t>FUSAGASUGA-MELGAR</t>
  </si>
  <si>
    <t>Bodega Industrial</t>
  </si>
  <si>
    <t>KR 23 # 76 - 27</t>
  </si>
  <si>
    <t>Bodega Industrial y Residencial</t>
  </si>
  <si>
    <t>KR 111A # 16I-10</t>
  </si>
  <si>
    <t>TV 85G 24C 56 IN 4 AP 420 GJ 77</t>
  </si>
  <si>
    <t>DG 77B # 119A - 73 TR 1 AP 1102</t>
  </si>
  <si>
    <t>AK 68 12- 62</t>
  </si>
  <si>
    <t>KR 67 A 12 -53</t>
  </si>
  <si>
    <t>CL 94 A # 61 A - 64 AP 201 GJ 6</t>
  </si>
  <si>
    <t>KR 105C # 65A - 04</t>
  </si>
  <si>
    <t>Carrera 16 D No. 155 A 06</t>
  </si>
  <si>
    <t>Lote con una construccion de 4 niveles</t>
  </si>
  <si>
    <t>KR 52 22 40 TR 2 AP 201 GJ 111</t>
  </si>
  <si>
    <t>BOGOTÁ</t>
  </si>
  <si>
    <t>DG 5 F BIS # 43 B 42</t>
  </si>
  <si>
    <t>KR 81A #64C-10</t>
  </si>
  <si>
    <t>CL 11A # 37A-69</t>
  </si>
  <si>
    <t>LOTE 13 MANZANA D PARQUE INDUSTRIAL GALICIA</t>
  </si>
  <si>
    <t>Calle 51 No. 26-36</t>
  </si>
  <si>
    <t>LOCAL</t>
  </si>
  <si>
    <t>LT 39 y CS 39 Tipo Passo</t>
  </si>
  <si>
    <t>CAJICÁ</t>
  </si>
  <si>
    <t>KR 47 # 59C - 07 SUR</t>
  </si>
  <si>
    <t>CL 87 # 96 -90 IN 12 AP 602</t>
  </si>
  <si>
    <t>Construcción de 5 niveles con mezzanine</t>
  </si>
  <si>
    <t>KR 67 10 81</t>
  </si>
  <si>
    <t>LOTE 22 MANZANA 12 CIUDADELA CAMPESTRE SECTOR D</t>
  </si>
  <si>
    <t>DOS QUEBRADAS RISARALDA</t>
  </si>
  <si>
    <t>KR 99 # 15 - 17 IN 206</t>
  </si>
  <si>
    <t>KR 18 # 8 39 TR 3 AP 405 ST 2 GJ 44</t>
  </si>
  <si>
    <t>APARTAMENTO Y GARAJE</t>
  </si>
  <si>
    <t>KR 18 # 35 - 29</t>
  </si>
  <si>
    <t>Finca Residencial Agropecuario</t>
  </si>
  <si>
    <t>CL 35A SUR # 72M 27</t>
  </si>
  <si>
    <t>KR 10D ESTE # 17C - 42 SUR</t>
  </si>
  <si>
    <t>KR 81J # 46 - 73 SUR</t>
  </si>
  <si>
    <t>CASA BODEGA</t>
  </si>
  <si>
    <t>Apartamento y garaje</t>
  </si>
  <si>
    <t>KR 90A # 8A - 10 TR 4 AP 716 GJ 108</t>
  </si>
  <si>
    <t>CL 18A SUR # 29B 64</t>
  </si>
  <si>
    <t>DG 76 # 1A-70 AP 701 GJ 25</t>
  </si>
  <si>
    <t>LOTE CON CONSTRUCCION</t>
  </si>
  <si>
    <t>KR 17 No 6 -60</t>
  </si>
  <si>
    <t>TOCAIMA CUNDINAMARCA</t>
  </si>
  <si>
    <t>KR 56B # 127 C - 60</t>
  </si>
  <si>
    <t>Calle 23 sur No. 24G - 47</t>
  </si>
  <si>
    <t>Finca con dos lotes de terreno jurídicamente independientes, de uso agrícola, con plantaciones de café, aguacate y guanabana, con algunas construcciones desarrolladas.</t>
  </si>
  <si>
    <t xml:space="preserve">Predio El Tesoro y Santa Barbara Vereda Los Alpes, Municipio de Villarica, Departamento del Tolima. </t>
  </si>
  <si>
    <t>Villarica - Tolima</t>
  </si>
  <si>
    <t>Lote con una construccion</t>
  </si>
  <si>
    <t>Kr 7#42-07</t>
  </si>
  <si>
    <t>SOACHA</t>
  </si>
  <si>
    <t>Inmueble residencial ubicado en el barrio Provivienda. Matrícula # 50S-169779</t>
  </si>
  <si>
    <t>Calle 38 Sur No. 72J - 11</t>
  </si>
  <si>
    <t>KR 124 132 33</t>
  </si>
  <si>
    <t>Edificio comercial</t>
  </si>
  <si>
    <t>CL 71 # 69K - 13</t>
  </si>
  <si>
    <t>CL 115 50 13</t>
  </si>
  <si>
    <t>KR 7 # 33 - 42 OF 401 GJ 21 GJ 22 GJ 23</t>
  </si>
  <si>
    <t>FINCA EL REFUGIO</t>
  </si>
  <si>
    <t>LA VEGA</t>
  </si>
  <si>
    <t>KR 29B # 1 - 18</t>
  </si>
  <si>
    <t>CL 7A # 70 - 78</t>
  </si>
  <si>
    <t>CASA RESIDENCIAL</t>
  </si>
  <si>
    <t>CL 74 # 23 - 34</t>
  </si>
  <si>
    <t>BODEGA COMERCIAL</t>
  </si>
  <si>
    <t>Cra. 14 bis b No. 31A - 09 sur</t>
  </si>
  <si>
    <t>Calle 38A Sur N° 28-06</t>
  </si>
  <si>
    <t>CRA 15 #93A-62 OFICINA 501 502 503</t>
  </si>
  <si>
    <t>CARRERA 14. 3A-28/30 ...LOTE 38. MZ. C. URB. SAN PABLO</t>
  </si>
  <si>
    <t>CL 18 SUR 21 55</t>
  </si>
  <si>
    <t>Cra. 15 No. 77 - 05 Local 30-1</t>
  </si>
  <si>
    <t>Kra 3 C este # 87-17 sur B/ chuniza</t>
  </si>
  <si>
    <t>DIAGONAL 34 13-40 EL RINCON DE SANTAFE</t>
  </si>
  <si>
    <t>Cll. 164A  No. 15 - 56</t>
  </si>
  <si>
    <t>CALLE 16D BIS A 97-36</t>
  </si>
  <si>
    <t>CL 37C SUR 4 - 40 ESTE</t>
  </si>
  <si>
    <t>TV. 75C 83A 15</t>
  </si>
  <si>
    <t>AV Kra. 104 No. 154A - 35</t>
  </si>
  <si>
    <t>Conjunto Vacacional San Jorge Cabaña 11</t>
  </si>
  <si>
    <t>NILO CUNDINAMARCA</t>
  </si>
  <si>
    <t>CL 128B # 72 - 35 IN 8</t>
  </si>
  <si>
    <t>CL 17B # 96C - 40 AP 305 GJ 6 DP 11</t>
  </si>
  <si>
    <t>Apartamento, Garaje y deposito</t>
  </si>
  <si>
    <t>CL 97 # 64 - 39</t>
  </si>
  <si>
    <t>Etiquetas de fila</t>
  </si>
  <si>
    <t>Total general</t>
  </si>
  <si>
    <t xml:space="preserve"> VR. PRIMA MENSUAL</t>
  </si>
  <si>
    <t>CAUSACION</t>
  </si>
  <si>
    <t>CL 92 SUR # 14A - 61</t>
  </si>
  <si>
    <t>CONSULTORIO C-304 50N-20848897</t>
  </si>
  <si>
    <t>OFICINA 201</t>
  </si>
  <si>
    <t>Vereda Bojaca Lote El Paraiso OF 201</t>
  </si>
  <si>
    <t>CHÍA CUNDINAMARCA</t>
  </si>
  <si>
    <t>Verada Bojaca, lote el paraiso CN 304</t>
  </si>
  <si>
    <t>Bogotá</t>
  </si>
  <si>
    <t>KR 75 # 6B - 63 IN 6 AP 102 GJ 177</t>
  </si>
  <si>
    <t>KR 69A # 31 - 31 SUR</t>
  </si>
  <si>
    <t>KR 67A # 10A 39</t>
  </si>
  <si>
    <t>AC 127 # 14 - 54 OF 411A GJ 125</t>
  </si>
  <si>
    <t>Oficina y garaje</t>
  </si>
  <si>
    <t>AK 7 # 155C - 20 OF 4306 GJ 284 - 285</t>
  </si>
  <si>
    <t>CL 27 SUR # 8A - 23</t>
  </si>
  <si>
    <t>AK 7 No. 155 C - 20 OF 2405</t>
  </si>
  <si>
    <t>Oficina y garajes</t>
  </si>
  <si>
    <t>CLL 88 N° 94P-42 APT 310</t>
  </si>
  <si>
    <t>apt/garaje</t>
  </si>
  <si>
    <t>casa</t>
  </si>
  <si>
    <t>apartamento</t>
  </si>
  <si>
    <t>oficina</t>
  </si>
  <si>
    <t>CALLE 4 No. 36 - 80 APARTAMENTO 312 Y GARAJE No. 49</t>
  </si>
  <si>
    <t>KR 51B # 41B - 08 SUR</t>
  </si>
  <si>
    <t>Calle 160 No. 74-58 Bloque 3 Apto 709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</si>
</sst>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164" formatCode="_(&quot;$&quot;\ * #,##0.00_);_(&quot;$&quot;\ * \(#,##0.00\);_(&quot;$&quot;\ * &quot;-&quot;??_);_(@_)"/>
    <numFmt numFmtId="165" formatCode="_(* #,##0.00_);_(* \(#,##0.00\);_(* &quot;-&quot;??_);_(@_)"/>
    <numFmt numFmtId="166" formatCode="_(&quot;$&quot;\ * #,##0_);_(&quot;$&quot;\ * \(#,##0\);_(&quot;$&quot;\ * &quot;-&quot;??_);_(@_)"/>
    <numFmt numFmtId="167" formatCode="&quot;$&quot;\ #,##0.00"/>
    <numFmt numFmtId="168" formatCode="&quot;$&quot;\ #,##0"/>
  </numFmts>
  <fonts count="9" x14ac:knownFonts="1">
    <font>
      <sz val="11"/>
      <color theme="1"/>
      <name val="Calibri"/>
      <family val="2"/>
      <scheme val="minor"/>
    </font>
    <font>
      <sz val="11"/>
      <color theme="1"/>
      <name val="Calibri"/>
      <family val="2"/>
      <scheme val="minor"/>
    </font>
    <font>
      <sz val="11"/>
      <color indexed="8"/>
      <name val="Calibri"/>
      <family val="2"/>
    </font>
    <font>
      <sz val="10"/>
      <color indexed="8"/>
      <name val="Arial"/>
      <family val="2"/>
    </font>
    <font>
      <sz val="8"/>
      <color theme="1"/>
      <name val="Arial"/>
      <family val="2"/>
    </font>
    <font>
      <sz val="9"/>
      <color theme="1"/>
      <name val="Arial"/>
      <family val="2"/>
    </font>
    <font>
      <sz val="9"/>
      <name val="Arial"/>
      <family val="2"/>
    </font>
    <font>
      <b/>
      <sz val="9"/>
      <color theme="1"/>
      <name val="Arial"/>
      <family val="2"/>
    </font>
    <font>
      <b/>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xf numFmtId="165" fontId="1" fillId="0" borderId="0" applyFont="0" applyFill="0" applyBorder="0" applyAlignment="0" applyProtection="0"/>
    <xf numFmtId="164" fontId="1"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3" fillId="0" borderId="0">
      <alignment vertical="top"/>
    </xf>
    <xf numFmtId="41" fontId="1" fillId="0" borderId="0" applyFont="0" applyFill="0" applyBorder="0" applyAlignment="0" applyProtection="0"/>
    <xf numFmtId="42" fontId="1" fillId="0" borderId="0" applyFont="0" applyFill="0" applyBorder="0" applyAlignment="0" applyProtection="0"/>
  </cellStyleXfs>
  <cellXfs count="68">
    <xf numFmtId="0" fontId="0" fillId="0" borderId="0" xfId="0"/>
    <xf numFmtId="0" fontId="5" fillId="0" borderId="0" xfId="0" applyFont="1" applyFill="1" applyBorder="1" applyAlignment="1">
      <alignment vertical="center" wrapText="1"/>
    </xf>
    <xf numFmtId="14" fontId="6" fillId="0" borderId="0" xfId="0" applyNumberFormat="1" applyFont="1" applyFill="1" applyBorder="1" applyAlignment="1">
      <alignment horizontal="center"/>
    </xf>
    <xf numFmtId="0" fontId="5" fillId="0" borderId="0" xfId="0" applyFont="1" applyFill="1" applyBorder="1" applyAlignment="1">
      <alignment horizontal="center" vertical="center" wrapText="1"/>
    </xf>
    <xf numFmtId="168" fontId="5" fillId="0" borderId="0" xfId="0" applyNumberFormat="1" applyFont="1" applyFill="1" applyBorder="1" applyAlignment="1">
      <alignment horizontal="righ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wrapText="1"/>
    </xf>
    <xf numFmtId="0" fontId="5" fillId="0" borderId="0" xfId="0" applyFont="1" applyFill="1" applyBorder="1" applyAlignment="1">
      <alignment vertical="center"/>
    </xf>
    <xf numFmtId="168" fontId="7" fillId="0" borderId="0" xfId="0" applyNumberFormat="1" applyFont="1" applyFill="1" applyBorder="1" applyAlignment="1">
      <alignment vertical="center" wrapText="1"/>
    </xf>
    <xf numFmtId="41" fontId="5" fillId="0" borderId="0" xfId="10" applyFont="1" applyFill="1" applyBorder="1" applyAlignment="1">
      <alignment vertical="center" wrapText="1"/>
    </xf>
    <xf numFmtId="0" fontId="0" fillId="0" borderId="0" xfId="0" pivotButton="1"/>
    <xf numFmtId="0" fontId="0" fillId="0" borderId="0" xfId="0" applyAlignment="1">
      <alignment horizontal="left"/>
    </xf>
    <xf numFmtId="0" fontId="0" fillId="0" borderId="0" xfId="0" applyNumberFormat="1"/>
    <xf numFmtId="41" fontId="0" fillId="0" borderId="0" xfId="10" applyFont="1"/>
    <xf numFmtId="0" fontId="8" fillId="0" borderId="0" xfId="0" applyFont="1"/>
    <xf numFmtId="41" fontId="0" fillId="0" borderId="0" xfId="0" applyNumberFormat="1"/>
    <xf numFmtId="0" fontId="7" fillId="0" borderId="1" xfId="0" applyFont="1" applyFill="1" applyBorder="1" applyAlignment="1">
      <alignment horizontal="center" vertical="center"/>
    </xf>
    <xf numFmtId="168" fontId="5" fillId="0" borderId="1" xfId="0" applyNumberFormat="1" applyFont="1" applyFill="1" applyBorder="1" applyAlignment="1">
      <alignment horizontal="right" vertical="center" wrapText="1"/>
    </xf>
    <xf numFmtId="168" fontId="5" fillId="0" borderId="1" xfId="0" applyNumberFormat="1" applyFont="1" applyFill="1" applyBorder="1" applyAlignment="1">
      <alignment horizontal="right" vertical="center"/>
    </xf>
    <xf numFmtId="0" fontId="5" fillId="0" borderId="1" xfId="0" applyFont="1" applyFill="1" applyBorder="1" applyAlignment="1">
      <alignmen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67" fontId="5" fillId="0" borderId="1" xfId="0" applyNumberFormat="1" applyFont="1" applyFill="1" applyBorder="1" applyAlignment="1">
      <alignment horizontal="center" vertical="center"/>
    </xf>
    <xf numFmtId="167" fontId="5" fillId="0" borderId="1" xfId="2" applyNumberFormat="1" applyFont="1" applyFill="1" applyBorder="1" applyAlignment="1">
      <alignment horizontal="center" vertical="center"/>
    </xf>
    <xf numFmtId="0" fontId="5" fillId="0" borderId="1" xfId="4" applyFont="1" applyFill="1" applyBorder="1" applyAlignment="1">
      <alignment horizontal="center" vertical="center"/>
    </xf>
    <xf numFmtId="0" fontId="5" fillId="0" borderId="1" xfId="0" applyFont="1" applyFill="1" applyBorder="1" applyAlignment="1">
      <alignment horizontal="center" wrapText="1"/>
    </xf>
    <xf numFmtId="0" fontId="5" fillId="0" borderId="1" xfId="0" applyFont="1" applyFill="1" applyBorder="1" applyAlignment="1">
      <alignment horizontal="left" vertical="center" wrapText="1"/>
    </xf>
    <xf numFmtId="1"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wrapText="1"/>
    </xf>
    <xf numFmtId="168" fontId="5" fillId="0" borderId="1" xfId="0" applyNumberFormat="1" applyFont="1" applyFill="1" applyBorder="1" applyAlignment="1">
      <alignment vertical="center" wrapText="1"/>
    </xf>
    <xf numFmtId="0" fontId="5" fillId="0" borderId="1" xfId="0" applyFont="1" applyFill="1" applyBorder="1" applyAlignment="1">
      <alignment vertical="center"/>
    </xf>
    <xf numFmtId="0" fontId="5" fillId="0" borderId="1" xfId="0" applyFont="1" applyFill="1" applyBorder="1" applyAlignment="1">
      <alignment horizontal="center"/>
    </xf>
    <xf numFmtId="14" fontId="5" fillId="0" borderId="1" xfId="0" applyNumberFormat="1" applyFont="1" applyFill="1" applyBorder="1" applyAlignment="1">
      <alignment horizontal="center"/>
    </xf>
    <xf numFmtId="1" fontId="5" fillId="0" borderId="1" xfId="0" applyNumberFormat="1" applyFont="1" applyFill="1" applyBorder="1" applyAlignment="1">
      <alignment horizontal="center"/>
    </xf>
    <xf numFmtId="0" fontId="5" fillId="0" borderId="1" xfId="0" applyFont="1" applyFill="1" applyBorder="1" applyAlignment="1">
      <alignment horizontal="justify" vertical="center"/>
    </xf>
    <xf numFmtId="167" fontId="5" fillId="0" borderId="1" xfId="1" applyNumberFormat="1" applyFont="1" applyFill="1" applyBorder="1" applyAlignment="1">
      <alignment horizontal="center" vertical="center"/>
    </xf>
    <xf numFmtId="42" fontId="5" fillId="0" borderId="1" xfId="0" applyNumberFormat="1" applyFont="1" applyFill="1" applyBorder="1" applyAlignment="1">
      <alignment vertical="center"/>
    </xf>
    <xf numFmtId="168" fontId="5" fillId="0" borderId="1" xfId="0" applyNumberFormat="1" applyFont="1" applyFill="1" applyBorder="1" applyAlignment="1">
      <alignment vertical="center"/>
    </xf>
    <xf numFmtId="167" fontId="5" fillId="0" borderId="1" xfId="2" applyNumberFormat="1" applyFont="1" applyFill="1" applyBorder="1" applyAlignment="1">
      <alignment horizontal="justify" vertical="center"/>
    </xf>
    <xf numFmtId="42" fontId="5" fillId="0" borderId="1" xfId="11" applyFont="1" applyFill="1" applyBorder="1" applyAlignment="1">
      <alignment vertical="center"/>
    </xf>
    <xf numFmtId="1" fontId="5" fillId="0" borderId="1" xfId="0" applyNumberFormat="1" applyFont="1" applyFill="1" applyBorder="1" applyAlignment="1">
      <alignment horizontal="left"/>
    </xf>
    <xf numFmtId="0" fontId="7" fillId="0"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168" fontId="7" fillId="0" borderId="1" xfId="0" applyNumberFormat="1" applyFont="1" applyFill="1" applyBorder="1" applyAlignment="1">
      <alignment horizontal="center" vertical="center" wrapText="1"/>
    </xf>
    <xf numFmtId="168" fontId="7" fillId="0" borderId="1" xfId="2" applyNumberFormat="1" applyFont="1" applyFill="1" applyBorder="1" applyAlignment="1">
      <alignment horizontal="center" vertical="center" wrapText="1"/>
    </xf>
    <xf numFmtId="166" fontId="7" fillId="0" borderId="1" xfId="2" applyNumberFormat="1" applyFont="1" applyFill="1" applyBorder="1" applyAlignment="1">
      <alignment vertical="center" wrapText="1"/>
    </xf>
    <xf numFmtId="41" fontId="7" fillId="0" borderId="0" xfId="10" applyFont="1" applyFill="1" applyBorder="1" applyAlignment="1">
      <alignment horizontal="center" vertical="center" wrapText="1"/>
    </xf>
    <xf numFmtId="41" fontId="5" fillId="0" borderId="1" xfId="10" applyFont="1" applyFill="1" applyBorder="1" applyAlignment="1">
      <alignment horizontal="center" vertical="center"/>
    </xf>
    <xf numFmtId="41" fontId="5" fillId="0" borderId="0" xfId="10" applyFont="1" applyFill="1" applyBorder="1" applyAlignment="1">
      <alignment vertical="center"/>
    </xf>
    <xf numFmtId="166" fontId="5" fillId="0" borderId="1" xfId="2" applyNumberFormat="1" applyFont="1" applyFill="1" applyBorder="1" applyAlignment="1">
      <alignment vertical="center"/>
    </xf>
    <xf numFmtId="0" fontId="5" fillId="0" borderId="1" xfId="0" applyFont="1" applyFill="1" applyBorder="1" applyAlignment="1" applyProtection="1">
      <alignment horizontal="center" vertical="center"/>
    </xf>
    <xf numFmtId="167" fontId="5" fillId="0" borderId="1" xfId="0" applyNumberFormat="1" applyFont="1" applyFill="1" applyBorder="1" applyAlignment="1">
      <alignment horizontal="justify" vertical="center"/>
    </xf>
    <xf numFmtId="0" fontId="5" fillId="0" borderId="1" xfId="4" applyFont="1" applyFill="1" applyBorder="1" applyAlignment="1">
      <alignment horizontal="justify" vertical="center"/>
    </xf>
    <xf numFmtId="1" fontId="5" fillId="0" borderId="1" xfId="2" applyNumberFormat="1" applyFont="1" applyFill="1" applyBorder="1" applyAlignment="1">
      <alignment horizontal="center" vertical="center"/>
    </xf>
    <xf numFmtId="1" fontId="5" fillId="0" borderId="1" xfId="0" applyNumberFormat="1" applyFont="1" applyFill="1" applyBorder="1" applyAlignment="1">
      <alignment horizontal="justify" vertical="center"/>
    </xf>
    <xf numFmtId="1" fontId="5" fillId="0" borderId="1" xfId="0" applyNumberFormat="1" applyFont="1" applyFill="1" applyBorder="1" applyAlignment="1" applyProtection="1">
      <alignment horizontal="center"/>
      <protection locked="0"/>
    </xf>
    <xf numFmtId="1" fontId="5" fillId="0" borderId="1" xfId="0" quotePrefix="1" applyNumberFormat="1" applyFont="1" applyFill="1" applyBorder="1" applyAlignment="1">
      <alignment horizontal="center"/>
    </xf>
    <xf numFmtId="0" fontId="5" fillId="0" borderId="1" xfId="0" applyFont="1" applyFill="1" applyBorder="1" applyAlignment="1"/>
    <xf numFmtId="14" fontId="5" fillId="0" borderId="1" xfId="0" applyNumberFormat="1" applyFont="1" applyFill="1" applyBorder="1" applyAlignment="1">
      <alignment horizontal="center" wrapText="1"/>
    </xf>
    <xf numFmtId="0" fontId="5" fillId="0" borderId="1" xfId="2" applyNumberFormat="1" applyFont="1" applyFill="1" applyBorder="1" applyAlignment="1" applyProtection="1">
      <alignment vertical="center"/>
      <protection locked="0"/>
    </xf>
    <xf numFmtId="14" fontId="5" fillId="0" borderId="1" xfId="0" applyNumberFormat="1" applyFont="1" applyFill="1" applyBorder="1" applyAlignment="1">
      <alignment horizontal="center" vertical="center"/>
    </xf>
    <xf numFmtId="167" fontId="5" fillId="0" borderId="1" xfId="1" applyNumberFormat="1" applyFont="1" applyFill="1" applyBorder="1" applyAlignment="1">
      <alignment horizontal="justify" vertical="center"/>
    </xf>
    <xf numFmtId="0" fontId="4" fillId="0" borderId="1" xfId="0" applyNumberFormat="1" applyFont="1" applyFill="1" applyBorder="1" applyAlignment="1">
      <alignment horizontal="center" vertical="top" wrapText="1" readingOrder="1"/>
    </xf>
    <xf numFmtId="168" fontId="4" fillId="0" borderId="1" xfId="2" applyNumberFormat="1" applyFont="1" applyFill="1" applyBorder="1" applyAlignment="1" applyProtection="1">
      <alignment horizontal="center" vertical="center" wrapText="1"/>
      <protection locked="0"/>
    </xf>
    <xf numFmtId="0" fontId="4" fillId="0" borderId="1" xfId="2" applyNumberFormat="1" applyFont="1" applyFill="1" applyBorder="1" applyAlignment="1" applyProtection="1">
      <alignment horizontal="center" vertical="center" wrapText="1"/>
      <protection locked="0"/>
    </xf>
    <xf numFmtId="0" fontId="5" fillId="0" borderId="1" xfId="0" applyNumberFormat="1" applyFont="1" applyFill="1" applyBorder="1" applyAlignment="1">
      <alignment horizontal="center"/>
    </xf>
    <xf numFmtId="166" fontId="5" fillId="0" borderId="1" xfId="2" applyNumberFormat="1" applyFont="1" applyFill="1" applyBorder="1" applyAlignment="1">
      <alignment horizontal="justify" vertical="center"/>
    </xf>
  </cellXfs>
  <cellStyles count="12">
    <cellStyle name="Excel Built-in Normal" xfId="4" xr:uid="{00000000-0005-0000-0000-000000000000}"/>
    <cellStyle name="Millares" xfId="1" builtinId="3"/>
    <cellStyle name="Millares [0]" xfId="10" builtinId="6"/>
    <cellStyle name="Millares 2" xfId="3" xr:uid="{00000000-0005-0000-0000-000003000000}"/>
    <cellStyle name="Moneda" xfId="2" builtinId="4"/>
    <cellStyle name="Moneda [0]" xfId="11" builtinId="7"/>
    <cellStyle name="Moneda 2 16" xfId="7" xr:uid="{00000000-0005-0000-0000-000006000000}"/>
    <cellStyle name="Moneda 20" xfId="5" xr:uid="{00000000-0005-0000-0000-000007000000}"/>
    <cellStyle name="Moneda 3" xfId="6" xr:uid="{00000000-0005-0000-0000-000008000000}"/>
    <cellStyle name="Moneda 5" xfId="8" xr:uid="{00000000-0005-0000-0000-000009000000}"/>
    <cellStyle name="Normal" xfId="0" builtinId="0"/>
    <cellStyle name="Normal 2" xfId="9" xr:uid="{00000000-0005-0000-0000-00000B00000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0066"/>
      <color rgb="FFFF505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credit-group.com\Colombia\Documents%20and%20Settings\c.hurtado\Configuraci&#243;n%20local\Archivos%20temporales%20de%20Internet\Content.Outlook\B50P3T81\Formato%20Gtia%20Rea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Operaciones\3.%20Restringida\CARTERA\SEGUROS\CONCILIACI&#211;N%20SEGUROS\2019\9.Septiembre\Causacion%20Car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GTIA REAL"/>
    </sheetNames>
    <sheetDataSet>
      <sheetData sheetId="0">
        <row r="1">
          <cell r="H1" t="str">
            <v>CESION DERECHOS ECONOMICOS</v>
          </cell>
        </row>
        <row r="2">
          <cell r="H2" t="str">
            <v>FIDUCIA</v>
          </cell>
        </row>
        <row r="3">
          <cell r="H3" t="str">
            <v>FUENTE DE PAGO</v>
          </cell>
        </row>
        <row r="4">
          <cell r="H4" t="str">
            <v>HIPOTECA</v>
          </cell>
        </row>
        <row r="5">
          <cell r="H5" t="str">
            <v>MAQUINARIA</v>
          </cell>
        </row>
        <row r="6">
          <cell r="H6" t="str">
            <v>VEHICULO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Vida"/>
      <sheetName val="Extraprima"/>
      <sheetName val="Incendio"/>
      <sheetName val="Maquinas"/>
      <sheetName val="Vehículos"/>
    </sheetNames>
    <sheetDataSet>
      <sheetData sheetId="0"/>
      <sheetData sheetId="1"/>
      <sheetData sheetId="2"/>
      <sheetData sheetId="3">
        <row r="1">
          <cell r="A1" t="str">
            <v>Contrato</v>
          </cell>
          <cell r="B1" t="str">
            <v>Nombre_Cliente</v>
          </cell>
          <cell r="C1" t="str">
            <v>Identificacion</v>
          </cell>
          <cell r="D1" t="str">
            <v>Tipo_de_Cargo</v>
          </cell>
          <cell r="E1" t="str">
            <v>Monto</v>
          </cell>
        </row>
        <row r="2">
          <cell r="A2">
            <v>13252</v>
          </cell>
          <cell r="B2" t="str">
            <v>ANGELA MARIA ALVAREZ ROJAS</v>
          </cell>
          <cell r="C2">
            <v>52023339</v>
          </cell>
          <cell r="D2" t="str">
            <v>Setear cargos adicionales- Seguro de Daño (Inmueble)</v>
          </cell>
          <cell r="E2">
            <v>7599</v>
          </cell>
        </row>
        <row r="3">
          <cell r="A3">
            <v>14629</v>
          </cell>
          <cell r="B3" t="str">
            <v xml:space="preserve">LUIS MIGUEL TORRES AREVALO </v>
          </cell>
          <cell r="C3">
            <v>79894951</v>
          </cell>
          <cell r="D3" t="str">
            <v>Setear cargos adicionales- Seguro de Daño (Inmueble)</v>
          </cell>
          <cell r="E3">
            <v>17540</v>
          </cell>
        </row>
        <row r="4">
          <cell r="A4">
            <v>18524</v>
          </cell>
          <cell r="B4" t="str">
            <v xml:space="preserve">VICTOR HUGO RUIZ BARRERA </v>
          </cell>
          <cell r="C4">
            <v>70877718</v>
          </cell>
          <cell r="D4" t="str">
            <v>Setear cargos adicionales- Seguro de Daño (Inmueble)</v>
          </cell>
          <cell r="E4">
            <v>35540</v>
          </cell>
        </row>
        <row r="5">
          <cell r="A5">
            <v>18605</v>
          </cell>
          <cell r="B5" t="str">
            <v>LUZ MARINA ORTIZ ZAPATA</v>
          </cell>
          <cell r="C5">
            <v>31895362</v>
          </cell>
          <cell r="D5" t="str">
            <v>Setear cargos adicionales- Seguro de Daño (Inmueble)</v>
          </cell>
          <cell r="E5">
            <v>51279</v>
          </cell>
        </row>
        <row r="6">
          <cell r="A6">
            <v>19438</v>
          </cell>
          <cell r="B6" t="str">
            <v>JOSE EDILVER MONTENEGRO MONTENEGRO</v>
          </cell>
          <cell r="C6">
            <v>4668780</v>
          </cell>
          <cell r="D6" t="str">
            <v>Setear cargos adicionales- Seguro de Daño (Inmueble)</v>
          </cell>
          <cell r="E6">
            <v>20660</v>
          </cell>
        </row>
        <row r="7">
          <cell r="A7">
            <v>19569</v>
          </cell>
          <cell r="B7" t="str">
            <v>RAUL HERNAN ESTUPIÑAN AMAYA</v>
          </cell>
          <cell r="C7">
            <v>80363087</v>
          </cell>
          <cell r="D7" t="str">
            <v>Setear cargos adicionales- Seguro de Daño (Inmueble)</v>
          </cell>
          <cell r="E7">
            <v>1533</v>
          </cell>
        </row>
        <row r="8">
          <cell r="A8">
            <v>19608</v>
          </cell>
          <cell r="B8" t="str">
            <v>CLINICA SANTA TERESITA DEL NIñO JESUS S A</v>
          </cell>
          <cell r="C8">
            <v>9002116681</v>
          </cell>
          <cell r="D8" t="str">
            <v>Setear cargos adicionales- Seguro de Daño (Inmueble)</v>
          </cell>
          <cell r="E8">
            <v>137541</v>
          </cell>
        </row>
        <row r="9">
          <cell r="A9">
            <v>19666</v>
          </cell>
          <cell r="B9" t="str">
            <v>MULTIPLASTICOS INYECTADOS SAS</v>
          </cell>
          <cell r="C9">
            <v>9003535397</v>
          </cell>
          <cell r="D9" t="str">
            <v>Setear cargos adicionales- Seguro de Daño (Inmueble)</v>
          </cell>
          <cell r="E9">
            <v>40614</v>
          </cell>
        </row>
        <row r="10">
          <cell r="A10">
            <v>19860</v>
          </cell>
          <cell r="B10" t="str">
            <v>MIREYA RODRIGUEZ SIERRA</v>
          </cell>
          <cell r="C10">
            <v>39617102</v>
          </cell>
          <cell r="D10" t="str">
            <v>Setear cargos adicionales- Seguro de Daño (Inmueble)</v>
          </cell>
          <cell r="E10">
            <v>4427</v>
          </cell>
        </row>
        <row r="11">
          <cell r="A11">
            <v>19909</v>
          </cell>
          <cell r="B11" t="str">
            <v>ORLANDO ORTIZ GOMEZ</v>
          </cell>
          <cell r="C11">
            <v>14256360</v>
          </cell>
          <cell r="D11" t="str">
            <v>Setear cargos adicionales- Seguro de Daño (Inmueble)</v>
          </cell>
          <cell r="E11">
            <v>19441</v>
          </cell>
        </row>
        <row r="12">
          <cell r="A12">
            <v>20033</v>
          </cell>
          <cell r="B12" t="str">
            <v>LUZ ESTELA LOAIZA PALACIOS</v>
          </cell>
          <cell r="C12">
            <v>52275641</v>
          </cell>
          <cell r="D12" t="str">
            <v>Setear cargos adicionales- Seguro de Daño (Inmueble)</v>
          </cell>
          <cell r="E12">
            <v>112358</v>
          </cell>
        </row>
        <row r="13">
          <cell r="A13">
            <v>20300</v>
          </cell>
          <cell r="B13" t="str">
            <v>GEINY JOHANNA CIFUENTES BAQUERO</v>
          </cell>
          <cell r="C13">
            <v>53114001</v>
          </cell>
          <cell r="D13" t="str">
            <v>Setear cargos adicionales- Seguro de Daño (Inmueble)</v>
          </cell>
          <cell r="E13">
            <v>9965</v>
          </cell>
        </row>
        <row r="14">
          <cell r="A14">
            <v>20326</v>
          </cell>
          <cell r="B14" t="str">
            <v>CLAUDIA LILIANA CAÑON TENJO</v>
          </cell>
          <cell r="C14">
            <v>39646790</v>
          </cell>
          <cell r="D14" t="str">
            <v>Setear cargos adicionales- Seguro de Daño (Inmueble)</v>
          </cell>
          <cell r="E14">
            <v>22089</v>
          </cell>
        </row>
        <row r="15">
          <cell r="A15">
            <v>20415</v>
          </cell>
          <cell r="B15" t="str">
            <v xml:space="preserve">MARTHA ROSA BARRETO RAMIREZ </v>
          </cell>
          <cell r="C15">
            <v>41775815</v>
          </cell>
          <cell r="D15" t="str">
            <v>Setear cargos adicionales- Seguro de Daño (Inmueble)</v>
          </cell>
          <cell r="E15">
            <v>17919</v>
          </cell>
        </row>
        <row r="16">
          <cell r="A16">
            <v>20423</v>
          </cell>
          <cell r="B16" t="str">
            <v>RITA ELENA BENAVIDES GRANADOS</v>
          </cell>
          <cell r="C16">
            <v>24069800</v>
          </cell>
          <cell r="D16" t="str">
            <v>Setear cargos adicionales- Seguro de Daño (Inmueble)</v>
          </cell>
          <cell r="E16">
            <v>16612</v>
          </cell>
        </row>
        <row r="17">
          <cell r="A17">
            <v>20449</v>
          </cell>
          <cell r="B17" t="str">
            <v>JOHN CESAR PARADA LOPEZ</v>
          </cell>
          <cell r="C17">
            <v>1032394252</v>
          </cell>
          <cell r="D17" t="str">
            <v>Setear cargos adicionales- Seguro de Daño (Inmueble)</v>
          </cell>
          <cell r="E17">
            <v>8154</v>
          </cell>
        </row>
        <row r="18">
          <cell r="A18">
            <v>108815</v>
          </cell>
          <cell r="B18" t="str">
            <v>RED ESPECIALIZADA EN TRANSPORTE REDETRANS LTDA</v>
          </cell>
          <cell r="C18">
            <v>8300380077</v>
          </cell>
          <cell r="D18" t="str">
            <v>Setear cargos adicionales- Seguro de Daño (Inmueble)</v>
          </cell>
          <cell r="E18">
            <v>131839</v>
          </cell>
        </row>
        <row r="19">
          <cell r="A19">
            <v>108860</v>
          </cell>
          <cell r="B19" t="str">
            <v xml:space="preserve">MIGUEL HUMBERTO SUAREZ  </v>
          </cell>
          <cell r="C19">
            <v>7162634</v>
          </cell>
          <cell r="D19" t="str">
            <v>Setear cargos adicionales- Seguro de Daño (Inmueble)</v>
          </cell>
          <cell r="E19">
            <v>9767</v>
          </cell>
        </row>
        <row r="20">
          <cell r="A20">
            <v>108871</v>
          </cell>
          <cell r="B20" t="str">
            <v xml:space="preserve">JOSE EDGAR JURADO MARTINEZ </v>
          </cell>
          <cell r="C20">
            <v>19306061</v>
          </cell>
          <cell r="D20" t="str">
            <v>Setear cargos adicionales- Seguro de Daño (Inmueble)</v>
          </cell>
          <cell r="E20">
            <v>14841</v>
          </cell>
        </row>
        <row r="21">
          <cell r="A21">
            <v>108893</v>
          </cell>
          <cell r="B21" t="str">
            <v xml:space="preserve">AVELINO ALEJO QUIROGA </v>
          </cell>
          <cell r="C21">
            <v>19267131</v>
          </cell>
          <cell r="D21" t="str">
            <v>Setear cargos adicionales- Seguro de Daño (Inmueble)</v>
          </cell>
          <cell r="E21">
            <v>13089</v>
          </cell>
        </row>
        <row r="22">
          <cell r="A22">
            <v>108955</v>
          </cell>
          <cell r="B22" t="str">
            <v xml:space="preserve">GLORIA MERCEDES GUACANEME ROJAS </v>
          </cell>
          <cell r="C22">
            <v>35409474</v>
          </cell>
          <cell r="D22" t="str">
            <v>Setear cargos adicionales- Seguro de Daño (Inmueble)</v>
          </cell>
          <cell r="E22">
            <v>8705</v>
          </cell>
        </row>
        <row r="23">
          <cell r="A23">
            <v>108988</v>
          </cell>
          <cell r="B23" t="str">
            <v xml:space="preserve">JUAN EVANGELISTA MORENO RODRIGUEZ </v>
          </cell>
          <cell r="C23">
            <v>3194759</v>
          </cell>
          <cell r="D23" t="str">
            <v>Setear cargos adicionales- Seguro de Daño (Inmueble)</v>
          </cell>
          <cell r="E23">
            <v>17366</v>
          </cell>
        </row>
        <row r="24">
          <cell r="A24">
            <v>108999</v>
          </cell>
          <cell r="B24" t="str">
            <v xml:space="preserve">GONZALO GIRALDO CHAMORRO FAJARDO </v>
          </cell>
          <cell r="C24">
            <v>94280477</v>
          </cell>
          <cell r="D24" t="str">
            <v>Setear cargos adicionales- Seguro de Daño (Inmueble)</v>
          </cell>
          <cell r="E24">
            <v>26064</v>
          </cell>
        </row>
        <row r="25">
          <cell r="A25">
            <v>113081</v>
          </cell>
          <cell r="B25" t="str">
            <v xml:space="preserve">GILBERTO ANTONIO NOVOA RODRIGUEZ </v>
          </cell>
          <cell r="C25">
            <v>19392750</v>
          </cell>
          <cell r="D25" t="str">
            <v>Setear cargos adicionales- Seguro de Daño (Inmueble)</v>
          </cell>
          <cell r="E25">
            <v>36434</v>
          </cell>
        </row>
        <row r="26">
          <cell r="A26">
            <v>113176</v>
          </cell>
          <cell r="B26" t="str">
            <v xml:space="preserve">FLOR HERMENCIA HERRERA DUQUE </v>
          </cell>
          <cell r="C26">
            <v>52357451</v>
          </cell>
          <cell r="D26" t="str">
            <v>Setear cargos adicionales- Seguro de Daño (Inmueble)</v>
          </cell>
          <cell r="E26">
            <v>21665</v>
          </cell>
        </row>
        <row r="27">
          <cell r="A27">
            <v>113356</v>
          </cell>
          <cell r="B27" t="str">
            <v xml:space="preserve">BERTHA LILIA PATIÑO SANTANA </v>
          </cell>
          <cell r="C27">
            <v>52580636</v>
          </cell>
          <cell r="D27" t="str">
            <v>Setear cargos adicionales- Seguro de Daño (Inmueble)</v>
          </cell>
          <cell r="E27">
            <v>28418</v>
          </cell>
        </row>
        <row r="28">
          <cell r="A28">
            <v>113389</v>
          </cell>
          <cell r="B28" t="str">
            <v xml:space="preserve">BLANCA MARINA BERNAL MORENO </v>
          </cell>
          <cell r="C28">
            <v>51588144</v>
          </cell>
          <cell r="D28" t="str">
            <v>Setear cargos adicionales- Seguro de Daño (Inmueble)</v>
          </cell>
          <cell r="E28">
            <v>14420</v>
          </cell>
        </row>
        <row r="29">
          <cell r="A29">
            <v>113503</v>
          </cell>
          <cell r="B29" t="str">
            <v xml:space="preserve">DIANA MARCELA CASTAÑO PAREJA </v>
          </cell>
          <cell r="C29">
            <v>52863247</v>
          </cell>
          <cell r="D29" t="str">
            <v>Setear cargos adicionales- Seguro de Daño (Inmueble)</v>
          </cell>
          <cell r="E29">
            <v>15744</v>
          </cell>
        </row>
        <row r="30">
          <cell r="A30">
            <v>113643</v>
          </cell>
          <cell r="B30" t="str">
            <v xml:space="preserve">LUZ MARY ORTIZ ORTIZ </v>
          </cell>
          <cell r="C30">
            <v>52846545</v>
          </cell>
          <cell r="D30" t="str">
            <v>Setear cargos adicionales- Seguro de Daño (Inmueble)</v>
          </cell>
          <cell r="E30">
            <v>3724</v>
          </cell>
        </row>
        <row r="31">
          <cell r="A31">
            <v>113974</v>
          </cell>
          <cell r="B31" t="str">
            <v xml:space="preserve">PEDRO ERNEL BOLIVAR PENA </v>
          </cell>
          <cell r="C31">
            <v>79729590</v>
          </cell>
          <cell r="D31" t="str">
            <v>Setear cargos adicionales- Seguro de Daño (Inmueble)</v>
          </cell>
          <cell r="E31">
            <v>38458</v>
          </cell>
        </row>
        <row r="32">
          <cell r="A32">
            <v>114012</v>
          </cell>
          <cell r="B32" t="str">
            <v>DPLAST SAS</v>
          </cell>
          <cell r="C32">
            <v>9007075271</v>
          </cell>
          <cell r="D32" t="str">
            <v>Setear cargos adicionales- Seguro de Daño (Inmueble)</v>
          </cell>
          <cell r="E32">
            <v>20468</v>
          </cell>
        </row>
        <row r="33">
          <cell r="A33">
            <v>114129</v>
          </cell>
          <cell r="B33" t="str">
            <v>PROMOTION FACTORY S.A.S</v>
          </cell>
          <cell r="C33">
            <v>9000384041</v>
          </cell>
          <cell r="D33" t="str">
            <v>Setear cargos adicionales- Seguro de Daño (Inmueble)</v>
          </cell>
          <cell r="E33">
            <v>30464</v>
          </cell>
        </row>
        <row r="34">
          <cell r="A34">
            <v>114270</v>
          </cell>
          <cell r="B34" t="str">
            <v xml:space="preserve">LUIS ALFONSO HERNANDEZ PEÑA </v>
          </cell>
          <cell r="C34">
            <v>4293444</v>
          </cell>
          <cell r="D34" t="str">
            <v>Setear cargos adicionales- Seguro de Daño (Inmueble)</v>
          </cell>
          <cell r="E34">
            <v>15133</v>
          </cell>
        </row>
        <row r="35">
          <cell r="A35">
            <v>114405</v>
          </cell>
          <cell r="B35" t="str">
            <v xml:space="preserve">ROSENDO RODRIGUEZ CHACON </v>
          </cell>
          <cell r="C35">
            <v>5632503</v>
          </cell>
          <cell r="D35" t="str">
            <v>Setear cargos adicionales- Seguro de Daño (Inmueble)</v>
          </cell>
          <cell r="E35">
            <v>50285</v>
          </cell>
        </row>
        <row r="36">
          <cell r="A36">
            <v>114416</v>
          </cell>
          <cell r="B36" t="str">
            <v xml:space="preserve">JULIO GUILLERMO LANCHEROS LANCHEROS </v>
          </cell>
          <cell r="C36">
            <v>7306734</v>
          </cell>
          <cell r="D36" t="str">
            <v>Setear cargos adicionales- Seguro de Daño (Inmueble)</v>
          </cell>
          <cell r="E36">
            <v>22684</v>
          </cell>
        </row>
        <row r="37">
          <cell r="A37">
            <v>114449</v>
          </cell>
          <cell r="B37" t="str">
            <v xml:space="preserve">CARLOS ARTURO JIMENEZ FRANCO </v>
          </cell>
          <cell r="C37">
            <v>80434117</v>
          </cell>
          <cell r="D37" t="str">
            <v>Setear cargos adicionales- Seguro de Daño (Inmueble)</v>
          </cell>
          <cell r="E37">
            <v>24773</v>
          </cell>
        </row>
        <row r="38">
          <cell r="A38">
            <v>114461</v>
          </cell>
          <cell r="B38" t="str">
            <v>LENOR COLOMBIA SAS</v>
          </cell>
          <cell r="C38">
            <v>9004299380</v>
          </cell>
          <cell r="D38" t="str">
            <v>Setear cargos adicionales- Seguro de Daño (Inmueble)</v>
          </cell>
          <cell r="E38">
            <v>76483</v>
          </cell>
        </row>
        <row r="39">
          <cell r="A39">
            <v>114494</v>
          </cell>
          <cell r="B39" t="str">
            <v xml:space="preserve">ROBINSSON HERNANDO ROMERO LAYTON </v>
          </cell>
          <cell r="C39">
            <v>79724556</v>
          </cell>
          <cell r="D39" t="str">
            <v>Setear cargos adicionales- Seguro de Daño (Inmueble)</v>
          </cell>
          <cell r="E39">
            <v>38790</v>
          </cell>
        </row>
        <row r="40">
          <cell r="A40">
            <v>114663</v>
          </cell>
          <cell r="B40" t="str">
            <v xml:space="preserve">CARLOS JULIO GOMEZ  </v>
          </cell>
          <cell r="C40">
            <v>9535060</v>
          </cell>
          <cell r="D40" t="str">
            <v>Setear cargos adicionales- Seguro de Daño (Inmueble)</v>
          </cell>
          <cell r="E40">
            <v>19465</v>
          </cell>
        </row>
        <row r="41">
          <cell r="A41">
            <v>114747</v>
          </cell>
          <cell r="B41" t="str">
            <v>GANDYPLAST SAS</v>
          </cell>
          <cell r="C41">
            <v>9000115296</v>
          </cell>
          <cell r="D41" t="str">
            <v>Setear cargos adicionales- Seguro de Daño (Inmueble)</v>
          </cell>
          <cell r="E41">
            <v>24148</v>
          </cell>
        </row>
        <row r="42">
          <cell r="A42">
            <v>114792</v>
          </cell>
          <cell r="B42" t="str">
            <v xml:space="preserve">ADELA LEON GARCIA </v>
          </cell>
          <cell r="C42">
            <v>23489136</v>
          </cell>
          <cell r="D42" t="str">
            <v>Setear cargos adicionales- Seguro de Daño (Inmueble)</v>
          </cell>
          <cell r="E42">
            <v>20420</v>
          </cell>
        </row>
        <row r="43">
          <cell r="A43">
            <v>115009</v>
          </cell>
          <cell r="B43" t="str">
            <v xml:space="preserve">HENRRY ROJAS RODRIGUEZ </v>
          </cell>
          <cell r="C43">
            <v>11411183</v>
          </cell>
          <cell r="D43" t="str">
            <v>Setear cargos adicionales- Seguro de Daño (Inmueble)</v>
          </cell>
          <cell r="E43">
            <v>6265</v>
          </cell>
        </row>
        <row r="44">
          <cell r="A44">
            <v>115010</v>
          </cell>
          <cell r="B44" t="str">
            <v>H.ARIZA Y CIA EN C.S.</v>
          </cell>
          <cell r="C44">
            <v>8300935261</v>
          </cell>
          <cell r="D44" t="str">
            <v>Setear cargos adicionales- Seguro de Daño (Inmueble)</v>
          </cell>
          <cell r="E44">
            <v>48887</v>
          </cell>
        </row>
        <row r="45">
          <cell r="A45">
            <v>115138</v>
          </cell>
          <cell r="B45" t="str">
            <v>OVERHAUL SERVICE SAS</v>
          </cell>
          <cell r="C45">
            <v>9002515589</v>
          </cell>
          <cell r="D45" t="str">
            <v>Setear cargos adicionales- Seguro de Daño (Inmueble)</v>
          </cell>
          <cell r="E45">
            <v>9201</v>
          </cell>
        </row>
        <row r="46">
          <cell r="A46">
            <v>115150</v>
          </cell>
          <cell r="B46" t="str">
            <v xml:space="preserve">JULIA RAMIREZ ESPITIA </v>
          </cell>
          <cell r="C46">
            <v>23443781</v>
          </cell>
          <cell r="D46" t="str">
            <v>Setear cargos adicionales- Seguro de Daño (Inmueble)</v>
          </cell>
          <cell r="E46">
            <v>13715</v>
          </cell>
        </row>
        <row r="47">
          <cell r="A47">
            <v>115374</v>
          </cell>
          <cell r="B47" t="str">
            <v xml:space="preserve">JOSELIN CARDENAS ESPITIA </v>
          </cell>
          <cell r="C47">
            <v>79334747</v>
          </cell>
          <cell r="D47" t="str">
            <v>Setear cargos adicionales- Seguro de Daño (Inmueble)</v>
          </cell>
          <cell r="E47">
            <v>24336</v>
          </cell>
        </row>
        <row r="48">
          <cell r="A48">
            <v>115470</v>
          </cell>
          <cell r="B48" t="str">
            <v xml:space="preserve">HERNANDO MUNOZ ESPITIA </v>
          </cell>
          <cell r="C48">
            <v>5641909</v>
          </cell>
          <cell r="D48" t="str">
            <v>Setear cargos adicionales- Seguro de Daño (Inmueble)</v>
          </cell>
          <cell r="E48">
            <v>16540</v>
          </cell>
        </row>
        <row r="49">
          <cell r="A49">
            <v>115649</v>
          </cell>
          <cell r="B49" t="str">
            <v xml:space="preserve">HECTOR SIMON LAITON LAITON </v>
          </cell>
          <cell r="C49">
            <v>79464181</v>
          </cell>
          <cell r="D49" t="str">
            <v>Setear cargos adicionales- Seguro de Daño (Inmueble)</v>
          </cell>
          <cell r="E49">
            <v>6006</v>
          </cell>
        </row>
        <row r="50">
          <cell r="A50">
            <v>115896</v>
          </cell>
          <cell r="B50" t="str">
            <v>JIC Y CIA S.A.S</v>
          </cell>
          <cell r="C50">
            <v>8300439207</v>
          </cell>
          <cell r="D50" t="str">
            <v>Setear cargos adicionales- Seguro de Daño (Inmueble)</v>
          </cell>
          <cell r="E50">
            <v>19096</v>
          </cell>
        </row>
        <row r="51">
          <cell r="A51">
            <v>115903</v>
          </cell>
          <cell r="B51" t="str">
            <v>PEOPLE MARKETING SAS</v>
          </cell>
          <cell r="C51">
            <v>8300287136</v>
          </cell>
          <cell r="D51" t="str">
            <v>Setear cargos adicionales- Seguro de Daño (Inmueble)</v>
          </cell>
          <cell r="E51">
            <v>40750</v>
          </cell>
        </row>
        <row r="52">
          <cell r="A52">
            <v>116136</v>
          </cell>
          <cell r="B52" t="str">
            <v xml:space="preserve">WILSON YAIR NIETO PINTO </v>
          </cell>
          <cell r="C52">
            <v>79215581</v>
          </cell>
          <cell r="D52" t="str">
            <v>Setear cargos adicionales- Seguro de Daño (Inmueble)</v>
          </cell>
          <cell r="E52">
            <v>63945</v>
          </cell>
        </row>
        <row r="53">
          <cell r="A53">
            <v>116192</v>
          </cell>
          <cell r="B53" t="str">
            <v>INCEB INGENIERIA INTEGRAL SASINCEB SAS</v>
          </cell>
          <cell r="C53">
            <v>9002316922</v>
          </cell>
          <cell r="D53" t="str">
            <v>Setear cargos adicionales- Seguro de Daño (Inmueble)</v>
          </cell>
          <cell r="E53">
            <v>33858</v>
          </cell>
        </row>
        <row r="54">
          <cell r="A54">
            <v>116265</v>
          </cell>
          <cell r="B54" t="str">
            <v xml:space="preserve">BLANCA NIEVES MOLINA BERNAL </v>
          </cell>
          <cell r="C54">
            <v>41667922</v>
          </cell>
          <cell r="D54" t="str">
            <v>Setear cargos adicionales- Seguro de Daño (Inmueble)</v>
          </cell>
          <cell r="E54">
            <v>17212</v>
          </cell>
        </row>
        <row r="55">
          <cell r="A55">
            <v>116327</v>
          </cell>
          <cell r="B55" t="str">
            <v>WOW LOGISTICS COLOMBIA SA</v>
          </cell>
          <cell r="C55">
            <v>8300787939</v>
          </cell>
          <cell r="D55" t="str">
            <v>Setear cargos adicionales- Seguro de Daño (Inmueble)</v>
          </cell>
          <cell r="E55">
            <v>25196</v>
          </cell>
        </row>
        <row r="56">
          <cell r="A56">
            <v>116361</v>
          </cell>
          <cell r="B56" t="str">
            <v>UNION DE CONTADORES ASOCIADOS LTDA</v>
          </cell>
          <cell r="C56">
            <v>8301066838</v>
          </cell>
          <cell r="D56" t="str">
            <v>Setear cargos adicionales- Seguro de Daño (Inmueble)</v>
          </cell>
          <cell r="E56">
            <v>24808</v>
          </cell>
        </row>
        <row r="57">
          <cell r="A57">
            <v>116372</v>
          </cell>
          <cell r="B57" t="str">
            <v>IMPORTEX SANDOVAL S.A.S</v>
          </cell>
          <cell r="C57">
            <v>9006501151</v>
          </cell>
          <cell r="D57" t="str">
            <v>Setear cargos adicionales- Seguro de Daño (Inmueble)</v>
          </cell>
          <cell r="E57">
            <v>26052</v>
          </cell>
        </row>
        <row r="58">
          <cell r="A58">
            <v>116401</v>
          </cell>
          <cell r="B58" t="str">
            <v xml:space="preserve">HONORIO ARIAS FARFAN </v>
          </cell>
          <cell r="C58">
            <v>19313845</v>
          </cell>
          <cell r="D58" t="str">
            <v>Setear cargos adicionales- Seguro de Daño (Inmueble)</v>
          </cell>
          <cell r="E58">
            <v>22996</v>
          </cell>
        </row>
        <row r="59">
          <cell r="A59">
            <v>116467</v>
          </cell>
          <cell r="B59" t="str">
            <v>CALZADO ALPEX S A S</v>
          </cell>
          <cell r="C59">
            <v>9000791192</v>
          </cell>
          <cell r="D59" t="str">
            <v>Setear cargos adicionales- Seguro de Daño (Inmueble)</v>
          </cell>
          <cell r="E59">
            <v>31275</v>
          </cell>
        </row>
        <row r="60">
          <cell r="A60">
            <v>116585</v>
          </cell>
          <cell r="B60" t="str">
            <v>PRODIGRANJAS SAS</v>
          </cell>
          <cell r="C60">
            <v>9007389877</v>
          </cell>
          <cell r="D60" t="str">
            <v>Setear cargos adicionales- Seguro de Daño (Inmueble)</v>
          </cell>
          <cell r="E60">
            <v>23526</v>
          </cell>
        </row>
        <row r="61">
          <cell r="A61">
            <v>116692</v>
          </cell>
          <cell r="B61" t="str">
            <v>ARQUITECTURA MAS VERDE SAS</v>
          </cell>
          <cell r="C61">
            <v>9003611406</v>
          </cell>
          <cell r="D61" t="str">
            <v>Setear cargos adicionales- Seguro de Daño (Inmueble)</v>
          </cell>
          <cell r="E61">
            <v>40286</v>
          </cell>
        </row>
        <row r="62">
          <cell r="A62">
            <v>116732</v>
          </cell>
          <cell r="B62" t="str">
            <v>LA AMERICANA DE PAN S.A.S.</v>
          </cell>
          <cell r="C62">
            <v>9005063191</v>
          </cell>
          <cell r="D62" t="str">
            <v>Setear cargos adicionales- Seguro de Daño (Inmueble)</v>
          </cell>
          <cell r="E62">
            <v>31390</v>
          </cell>
        </row>
        <row r="63">
          <cell r="A63">
            <v>116816</v>
          </cell>
          <cell r="B63" t="str">
            <v xml:space="preserve">ESTELA MERCHAN CASTELLANOS </v>
          </cell>
          <cell r="C63">
            <v>51880919</v>
          </cell>
          <cell r="D63" t="str">
            <v>Setear cargos adicionales- Seguro de Daño (Inmueble)</v>
          </cell>
          <cell r="E63">
            <v>19520</v>
          </cell>
        </row>
        <row r="64">
          <cell r="A64">
            <v>116894</v>
          </cell>
          <cell r="B64" t="str">
            <v>PLASTICOS MONCLAT SAS</v>
          </cell>
          <cell r="C64">
            <v>8903107694</v>
          </cell>
          <cell r="D64" t="str">
            <v>Setear cargos adicionales- Seguro de Daño (Inmueble)</v>
          </cell>
          <cell r="E64">
            <v>24678</v>
          </cell>
        </row>
        <row r="65">
          <cell r="A65">
            <v>117027</v>
          </cell>
          <cell r="B65" t="str">
            <v>ACOMEQ INGENIERIA SAS</v>
          </cell>
          <cell r="C65">
            <v>8300478404</v>
          </cell>
          <cell r="D65" t="str">
            <v>Setear cargos adicionales- Seguro de Daño (Inmueble)</v>
          </cell>
          <cell r="E65">
            <v>29006</v>
          </cell>
        </row>
        <row r="66">
          <cell r="A66">
            <v>117094</v>
          </cell>
          <cell r="B66" t="str">
            <v xml:space="preserve">SEGUNDO LUIS PEñA  RONCANCIO </v>
          </cell>
          <cell r="C66">
            <v>19366357</v>
          </cell>
          <cell r="D66" t="str">
            <v>Setear cargos adicionales- Seguro de Daño (Inmueble)</v>
          </cell>
          <cell r="E66">
            <v>9950</v>
          </cell>
        </row>
        <row r="67">
          <cell r="A67">
            <v>117112</v>
          </cell>
          <cell r="B67" t="str">
            <v xml:space="preserve">RUTHY JANNETH PATRICIA IMBACUAN ROMO </v>
          </cell>
          <cell r="C67">
            <v>51635048</v>
          </cell>
          <cell r="D67" t="str">
            <v>Setear cargos adicionales- Seguro de Daño (Inmueble)</v>
          </cell>
          <cell r="E67">
            <v>19411</v>
          </cell>
        </row>
        <row r="68">
          <cell r="A68">
            <v>117156</v>
          </cell>
          <cell r="B68" t="str">
            <v>K- TECNOL SAING S.A.S</v>
          </cell>
          <cell r="C68">
            <v>9000142793</v>
          </cell>
          <cell r="D68" t="str">
            <v>Setear cargos adicionales- Seguro de Daño (Inmueble)</v>
          </cell>
          <cell r="E68">
            <v>77070</v>
          </cell>
        </row>
        <row r="69">
          <cell r="A69">
            <v>117167</v>
          </cell>
          <cell r="B69" t="str">
            <v>A FORMAEQUIPOS LTDA</v>
          </cell>
          <cell r="C69">
            <v>9001525205</v>
          </cell>
          <cell r="D69" t="str">
            <v>Setear cargos adicionales- Seguro de Daño (Inmueble)</v>
          </cell>
          <cell r="E69">
            <v>60463</v>
          </cell>
        </row>
        <row r="70">
          <cell r="A70">
            <v>117218</v>
          </cell>
          <cell r="B70" t="str">
            <v xml:space="preserve">FERNANDO CARRILLO  </v>
          </cell>
          <cell r="C70">
            <v>93121886</v>
          </cell>
          <cell r="D70" t="str">
            <v>Setear cargos adicionales- Seguro de Daño (Inmueble)</v>
          </cell>
          <cell r="E70">
            <v>12685</v>
          </cell>
        </row>
        <row r="71">
          <cell r="A71">
            <v>117325</v>
          </cell>
          <cell r="B71" t="str">
            <v>TORNILLOS 7777777 SAS</v>
          </cell>
          <cell r="C71">
            <v>9009120127</v>
          </cell>
          <cell r="D71" t="str">
            <v>Setear cargos adicionales- Seguro de Daño (Inmueble)</v>
          </cell>
          <cell r="E71">
            <v>39012</v>
          </cell>
        </row>
        <row r="72">
          <cell r="A72">
            <v>117370</v>
          </cell>
          <cell r="B72" t="str">
            <v xml:space="preserve">RUBIELA GALEANO CHACON </v>
          </cell>
          <cell r="C72">
            <v>63435007</v>
          </cell>
          <cell r="D72" t="str">
            <v>Setear cargos adicionales- Seguro de Daño (Inmueble)</v>
          </cell>
          <cell r="E72">
            <v>36281</v>
          </cell>
        </row>
        <row r="73">
          <cell r="A73">
            <v>117454</v>
          </cell>
          <cell r="B73" t="str">
            <v xml:space="preserve">HERMELINDA ROZO FERNANDEZ </v>
          </cell>
          <cell r="C73">
            <v>20951357</v>
          </cell>
          <cell r="D73" t="str">
            <v>Setear cargos adicionales- Seguro de Daño (Inmueble)</v>
          </cell>
          <cell r="E73">
            <v>14469</v>
          </cell>
        </row>
        <row r="74">
          <cell r="A74">
            <v>117498</v>
          </cell>
          <cell r="B74" t="str">
            <v xml:space="preserve">FRANCESCO SCAPPATURA  </v>
          </cell>
          <cell r="C74">
            <v>539798</v>
          </cell>
          <cell r="D74" t="str">
            <v>Setear cargos adicionales- Seguro de Daño (Inmueble)</v>
          </cell>
          <cell r="E74">
            <v>19139</v>
          </cell>
        </row>
        <row r="75">
          <cell r="A75">
            <v>117527</v>
          </cell>
          <cell r="B75" t="str">
            <v>PRODUCTOS BOXEADOR DE COLOMBIA S.A.S</v>
          </cell>
          <cell r="C75">
            <v>8301432341</v>
          </cell>
          <cell r="D75" t="str">
            <v>Setear cargos adicionales- Seguro de Daño (Inmueble)</v>
          </cell>
          <cell r="E75">
            <v>29238</v>
          </cell>
        </row>
        <row r="76">
          <cell r="A76">
            <v>117561</v>
          </cell>
          <cell r="B76" t="str">
            <v>CENTRO TECNICO DE RECTIFICACION LTDA</v>
          </cell>
          <cell r="C76">
            <v>9000451236</v>
          </cell>
          <cell r="D76" t="str">
            <v>Setear cargos adicionales- Seguro de Daño (Inmueble)</v>
          </cell>
          <cell r="E76">
            <v>49462</v>
          </cell>
        </row>
        <row r="77">
          <cell r="A77">
            <v>117741</v>
          </cell>
          <cell r="B77" t="str">
            <v>SEGURES LTDA</v>
          </cell>
          <cell r="C77">
            <v>9007021740</v>
          </cell>
          <cell r="D77" t="str">
            <v>Setear cargos adicionales- Seguro de Daño (Inmueble)</v>
          </cell>
          <cell r="E77">
            <v>23210</v>
          </cell>
        </row>
        <row r="78">
          <cell r="A78">
            <v>117803</v>
          </cell>
          <cell r="B78" t="str">
            <v>DOTACIONES ARTISEG SAS</v>
          </cell>
          <cell r="C78">
            <v>9004144470</v>
          </cell>
          <cell r="D78" t="str">
            <v>Setear cargos adicionales- Seguro de Daño (Inmueble)</v>
          </cell>
          <cell r="E78">
            <v>42081</v>
          </cell>
        </row>
        <row r="79">
          <cell r="A79">
            <v>118047</v>
          </cell>
          <cell r="B79" t="str">
            <v>GRANITOS INTERNACIONALES SAS</v>
          </cell>
          <cell r="C79">
            <v>9007032791</v>
          </cell>
          <cell r="D79" t="str">
            <v>Setear cargos adicionales- Seguro de Daño (Inmueble)</v>
          </cell>
          <cell r="E79">
            <v>36433</v>
          </cell>
        </row>
        <row r="80">
          <cell r="A80">
            <v>118165</v>
          </cell>
          <cell r="B80" t="str">
            <v>CENTRO DE DIAGNOSTICO AUTOMOTOR TECNIAMIGO  SOCIEDAD POR ACCIONES SIMPLIFICADAS</v>
          </cell>
          <cell r="C80">
            <v>9001946052</v>
          </cell>
          <cell r="D80" t="str">
            <v>Setear cargos adicionales- Seguro de Daño (Inmueble)</v>
          </cell>
          <cell r="E80">
            <v>62066</v>
          </cell>
        </row>
        <row r="81">
          <cell r="A81">
            <v>118390</v>
          </cell>
          <cell r="B81" t="str">
            <v>TRANS X TAR SAS</v>
          </cell>
          <cell r="C81">
            <v>9001136468</v>
          </cell>
          <cell r="D81" t="str">
            <v>Setear cargos adicionales- Seguro de Daño (Inmueble)</v>
          </cell>
          <cell r="E81">
            <v>7436</v>
          </cell>
        </row>
        <row r="82">
          <cell r="A82">
            <v>118547</v>
          </cell>
          <cell r="B82" t="str">
            <v>SOCIEDAD AVICOLA EL TABACAL SAS</v>
          </cell>
          <cell r="C82">
            <v>8300962561</v>
          </cell>
          <cell r="D82" t="str">
            <v>Setear cargos adicionales- Seguro de Daño (Inmueble)</v>
          </cell>
          <cell r="E82">
            <v>14176</v>
          </cell>
        </row>
        <row r="83">
          <cell r="A83">
            <v>118570</v>
          </cell>
          <cell r="B83" t="str">
            <v>APICOM SAS</v>
          </cell>
          <cell r="C83">
            <v>8301059845</v>
          </cell>
          <cell r="D83" t="str">
            <v>Setear cargos adicionales- Seguro de Daño (Inmueble)</v>
          </cell>
          <cell r="E83">
            <v>27924</v>
          </cell>
        </row>
        <row r="84">
          <cell r="A84">
            <v>118610</v>
          </cell>
          <cell r="B84" t="str">
            <v xml:space="preserve">JUAN CARLOS SILVA BERNAL </v>
          </cell>
          <cell r="C84">
            <v>19497260</v>
          </cell>
          <cell r="D84" t="str">
            <v>Setear cargos adicionales- Seguro de Daño (Inmueble)</v>
          </cell>
          <cell r="E84">
            <v>12814</v>
          </cell>
        </row>
        <row r="85">
          <cell r="A85">
            <v>118665</v>
          </cell>
          <cell r="B85" t="str">
            <v>SEGURIDAD GESTION LTDA</v>
          </cell>
          <cell r="C85">
            <v>9000333334</v>
          </cell>
          <cell r="D85" t="str">
            <v>Setear cargos adicionales- Seguro de Daño (Inmueble)</v>
          </cell>
          <cell r="E85">
            <v>46945</v>
          </cell>
        </row>
        <row r="86">
          <cell r="A86">
            <v>118856</v>
          </cell>
          <cell r="B86" t="str">
            <v xml:space="preserve">MARIO VICENTE BARAJAS SANTAFE </v>
          </cell>
          <cell r="C86">
            <v>79649135</v>
          </cell>
          <cell r="D86" t="str">
            <v>Setear cargos adicionales- Seguro de Daño (Inmueble)</v>
          </cell>
          <cell r="E86">
            <v>6252</v>
          </cell>
        </row>
        <row r="87">
          <cell r="A87">
            <v>119001</v>
          </cell>
          <cell r="B87" t="str">
            <v>C&amp;D PROYECTOS INTEGRADOS S.A.S</v>
          </cell>
          <cell r="C87">
            <v>9003576196</v>
          </cell>
          <cell r="D87" t="str">
            <v>Setear cargos adicionales- Seguro de Daño (Inmueble)</v>
          </cell>
          <cell r="E87">
            <v>21111</v>
          </cell>
        </row>
        <row r="88">
          <cell r="A88">
            <v>119056</v>
          </cell>
          <cell r="B88" t="str">
            <v>ASC SERVICIO INTEGRAL AUTOMOTRIZ ALARM SYSTEM CAR S.A.S.</v>
          </cell>
          <cell r="C88">
            <v>8300745024</v>
          </cell>
          <cell r="D88" t="str">
            <v>Setear cargos adicionales- Seguro de Daño (Inmueble)</v>
          </cell>
          <cell r="E88">
            <v>33292</v>
          </cell>
        </row>
        <row r="89">
          <cell r="A89">
            <v>119196</v>
          </cell>
          <cell r="B89" t="str">
            <v>SERMEC Y COMPAñIA SAS</v>
          </cell>
          <cell r="C89">
            <v>8001765030</v>
          </cell>
          <cell r="D89" t="str">
            <v>Setear cargos adicionales- Seguro de Daño (Inmueble)</v>
          </cell>
          <cell r="E89">
            <v>47100</v>
          </cell>
        </row>
        <row r="90">
          <cell r="A90">
            <v>119994</v>
          </cell>
          <cell r="B90" t="str">
            <v xml:space="preserve">JORGE ALFONSO BOHORQUEZ </v>
          </cell>
          <cell r="C90">
            <v>19227113</v>
          </cell>
          <cell r="D90" t="str">
            <v>Setear cargos adicionales- Seguro de Daño (Inmueble)</v>
          </cell>
          <cell r="E90">
            <v>58391</v>
          </cell>
        </row>
        <row r="91">
          <cell r="A91">
            <v>120219</v>
          </cell>
          <cell r="B91" t="str">
            <v xml:space="preserve">JAIRO ALONSO ORTIZ SANCHEZ </v>
          </cell>
          <cell r="C91">
            <v>14235133</v>
          </cell>
          <cell r="D91" t="str">
            <v>Setear cargos adicionales- Seguro de Daño (Inmueble)</v>
          </cell>
          <cell r="E91">
            <v>44089</v>
          </cell>
        </row>
        <row r="92">
          <cell r="A92">
            <v>120242</v>
          </cell>
          <cell r="B92" t="str">
            <v>ANALYTICS DATA SAS</v>
          </cell>
          <cell r="C92">
            <v>9005996947</v>
          </cell>
          <cell r="D92" t="str">
            <v>Setear cargos adicionales- Seguro de Daño (Inmueble)</v>
          </cell>
          <cell r="E92">
            <v>45994</v>
          </cell>
        </row>
        <row r="93">
          <cell r="A93">
            <v>120477</v>
          </cell>
          <cell r="B93" t="str">
            <v>GRAN IMAGEN S.A.S</v>
          </cell>
          <cell r="C93">
            <v>8300231782</v>
          </cell>
          <cell r="D93" t="str">
            <v>Setear cargos adicionales- Seguro de Daño (Inmueble)</v>
          </cell>
          <cell r="E93">
            <v>40690</v>
          </cell>
        </row>
        <row r="94">
          <cell r="A94">
            <v>120528</v>
          </cell>
          <cell r="B94" t="str">
            <v>DELTA PUBLICIDAD INFLABLES INTERNACIONAL LTDA</v>
          </cell>
          <cell r="C94">
            <v>8301436939</v>
          </cell>
          <cell r="D94" t="str">
            <v>Setear cargos adicionales- Seguro de Daño (Inmueble)</v>
          </cell>
          <cell r="E94">
            <v>13620</v>
          </cell>
        </row>
        <row r="95">
          <cell r="A95">
            <v>200054174</v>
          </cell>
          <cell r="B95" t="str">
            <v>AURA MATILDE PUENTES PRADA</v>
          </cell>
          <cell r="C95">
            <v>51778730</v>
          </cell>
          <cell r="D95" t="str">
            <v>Setear cargos adicionales- Seguro de Daño (Inmueble)</v>
          </cell>
          <cell r="E95">
            <v>6970</v>
          </cell>
        </row>
        <row r="96">
          <cell r="A96">
            <v>300087385</v>
          </cell>
          <cell r="B96" t="str">
            <v xml:space="preserve">BLANCA INES FLOREZ CASALLAS </v>
          </cell>
          <cell r="C96">
            <v>52122108</v>
          </cell>
          <cell r="D96" t="str">
            <v>Setear cargos adicionales- Seguro de Daño (Inmueble)</v>
          </cell>
          <cell r="E96">
            <v>46350</v>
          </cell>
        </row>
        <row r="97">
          <cell r="A97">
            <v>300098671</v>
          </cell>
          <cell r="B97" t="str">
            <v>GILBERTO ESCOBAR GALLEGO</v>
          </cell>
          <cell r="C97">
            <v>7488964</v>
          </cell>
          <cell r="D97" t="str">
            <v>Setear cargos adicionales- Seguro de Daño (Inmueble)</v>
          </cell>
          <cell r="E97">
            <v>19006</v>
          </cell>
        </row>
        <row r="98">
          <cell r="A98">
            <v>300099878</v>
          </cell>
          <cell r="B98" t="str">
            <v xml:space="preserve">LUIS EDUARDO SALAMANCA  </v>
          </cell>
          <cell r="C98">
            <v>80231705</v>
          </cell>
          <cell r="D98" t="str">
            <v>Setear cargos adicionales- Seguro de Daño (Inmueble)</v>
          </cell>
          <cell r="E98">
            <v>16409</v>
          </cell>
        </row>
        <row r="99">
          <cell r="A99">
            <v>300101191</v>
          </cell>
          <cell r="B99" t="str">
            <v xml:space="preserve">DIEGO ALEJANDRO HERNANDEZ SAAVEDRA </v>
          </cell>
          <cell r="C99">
            <v>1023865297</v>
          </cell>
          <cell r="D99" t="str">
            <v>Setear cargos adicionales- Seguro de Daño (Inmueble)</v>
          </cell>
          <cell r="E99">
            <v>20502</v>
          </cell>
        </row>
        <row r="100">
          <cell r="A100">
            <v>300102704</v>
          </cell>
          <cell r="B100" t="str">
            <v>INDUSTRIA TRANSFORMADORA DE METALES Y PLASTICOSMILI EU      INTRAMEPLAS MILI EU</v>
          </cell>
          <cell r="C100">
            <v>9001138117</v>
          </cell>
          <cell r="D100" t="str">
            <v>Setear cargos adicionales- Seguro de Daño (Inmueble)</v>
          </cell>
          <cell r="E100">
            <v>724</v>
          </cell>
        </row>
        <row r="101">
          <cell r="A101">
            <v>300104043</v>
          </cell>
          <cell r="B101" t="str">
            <v>JOHN FRANCIS SANCHEZ PEÑA</v>
          </cell>
          <cell r="C101">
            <v>79629373</v>
          </cell>
          <cell r="D101" t="str">
            <v>Setear cargos adicionales- Seguro de Daño (Inmueble)</v>
          </cell>
          <cell r="E101">
            <v>20853</v>
          </cell>
        </row>
        <row r="102">
          <cell r="A102">
            <v>300104336</v>
          </cell>
          <cell r="B102" t="str">
            <v>DANELIDA CORTES VALENCIA</v>
          </cell>
          <cell r="C102">
            <v>34597990</v>
          </cell>
          <cell r="D102" t="str">
            <v>Setear cargos adicionales- Seguro de Daño (Inmueble)</v>
          </cell>
          <cell r="E102">
            <v>28309</v>
          </cell>
        </row>
        <row r="103">
          <cell r="A103">
            <v>300105313</v>
          </cell>
          <cell r="B103" t="str">
            <v>CLAUDIA PATRICIA MUÑOZ TINJACA</v>
          </cell>
          <cell r="C103">
            <v>52214338</v>
          </cell>
          <cell r="D103" t="str">
            <v>Setear cargos adicionales- Seguro de Daño (Inmueble)</v>
          </cell>
          <cell r="E103">
            <v>18790</v>
          </cell>
        </row>
        <row r="104">
          <cell r="A104">
            <v>300105779</v>
          </cell>
          <cell r="B104" t="str">
            <v>MAGDA JOHANNA ROJAS FUENTES</v>
          </cell>
          <cell r="C104">
            <v>52984616</v>
          </cell>
          <cell r="D104" t="str">
            <v>Setear cargos adicionales- Seguro de Daño (Inmueble)</v>
          </cell>
          <cell r="E104">
            <v>14458</v>
          </cell>
        </row>
        <row r="105">
          <cell r="A105">
            <v>300106269</v>
          </cell>
          <cell r="B105" t="str">
            <v xml:space="preserve">CARLOS URIEL REYES MARTINEZ </v>
          </cell>
          <cell r="C105">
            <v>7229738</v>
          </cell>
          <cell r="D105" t="str">
            <v>Setear cargos adicionales- Seguro de Daño (Inmueble)</v>
          </cell>
          <cell r="E105">
            <v>6723</v>
          </cell>
        </row>
        <row r="106">
          <cell r="A106">
            <v>300106316</v>
          </cell>
          <cell r="B106" t="str">
            <v>LUZ ALBINIA AGUIRRE HENAO</v>
          </cell>
          <cell r="C106">
            <v>30318132</v>
          </cell>
          <cell r="D106" t="str">
            <v>Setear cargos adicionales- Seguro de Daño (Inmueble)</v>
          </cell>
          <cell r="E106">
            <v>22792</v>
          </cell>
        </row>
        <row r="107">
          <cell r="A107">
            <v>300106421</v>
          </cell>
          <cell r="B107" t="str">
            <v>FRANCISCO LUIS MESA ARENAS</v>
          </cell>
          <cell r="C107">
            <v>19431261</v>
          </cell>
          <cell r="D107" t="str">
            <v>Setear cargos adicionales- Seguro de Daño (Inmueble)</v>
          </cell>
          <cell r="E107">
            <v>29095</v>
          </cell>
        </row>
        <row r="108">
          <cell r="A108">
            <v>300106984</v>
          </cell>
          <cell r="B108" t="str">
            <v>SCHEIMER LTDA</v>
          </cell>
          <cell r="C108">
            <v>8300190361</v>
          </cell>
          <cell r="D108" t="str">
            <v>Setear cargos adicionales- Seguro de Daño (Inmueble)</v>
          </cell>
          <cell r="E108">
            <v>15051</v>
          </cell>
        </row>
        <row r="109">
          <cell r="A109">
            <v>300107262</v>
          </cell>
          <cell r="B109" t="str">
            <v xml:space="preserve">EVANGELISTA CLAVIJO VELASQUEZ </v>
          </cell>
          <cell r="C109">
            <v>19396406</v>
          </cell>
          <cell r="D109" t="str">
            <v>Setear cargos adicionales- Seguro de Daño (Inmueble)</v>
          </cell>
          <cell r="E109">
            <v>24423</v>
          </cell>
        </row>
        <row r="110">
          <cell r="A110">
            <v>300107327</v>
          </cell>
          <cell r="B110" t="str">
            <v xml:space="preserve">VERONICA PAREDES VELANDIA </v>
          </cell>
          <cell r="C110">
            <v>24059790</v>
          </cell>
          <cell r="D110" t="str">
            <v>Setear cargos adicionales- Seguro de Daño (Inmueble)</v>
          </cell>
          <cell r="E110">
            <v>13689</v>
          </cell>
        </row>
        <row r="111">
          <cell r="A111">
            <v>300107822</v>
          </cell>
          <cell r="B111" t="str">
            <v>JORGE FREDI LEMUS</v>
          </cell>
          <cell r="C111">
            <v>79631462</v>
          </cell>
          <cell r="D111" t="str">
            <v>Setear cargos adicionales- Seguro de Daño (Inmueble)</v>
          </cell>
          <cell r="E111">
            <v>20896</v>
          </cell>
        </row>
        <row r="112">
          <cell r="A112">
            <v>300107830</v>
          </cell>
          <cell r="B112" t="str">
            <v>SANDRA JANNETH VILLABON HERNANDEZ</v>
          </cell>
          <cell r="C112">
            <v>52210456</v>
          </cell>
          <cell r="D112" t="str">
            <v>Setear cargos adicionales- Seguro de Daño (Inmueble)</v>
          </cell>
          <cell r="E112">
            <v>12283</v>
          </cell>
        </row>
        <row r="113">
          <cell r="A113">
            <v>300107848</v>
          </cell>
          <cell r="B113" t="str">
            <v xml:space="preserve">RAMIRO SORIANO GARZON </v>
          </cell>
          <cell r="C113">
            <v>80380113</v>
          </cell>
          <cell r="D113" t="str">
            <v>Setear cargos adicionales- Seguro de Daño (Inmueble)</v>
          </cell>
          <cell r="E113">
            <v>15582</v>
          </cell>
        </row>
        <row r="114">
          <cell r="A114">
            <v>300108184</v>
          </cell>
          <cell r="B114" t="str">
            <v>MULTIPISOS PAEZ Y CIA S EN C S</v>
          </cell>
          <cell r="C114">
            <v>8305129532</v>
          </cell>
          <cell r="D114" t="str">
            <v>Setear cargos adicionales- Seguro de Daño (Inmueble)</v>
          </cell>
          <cell r="E114">
            <v>12277</v>
          </cell>
        </row>
        <row r="115">
          <cell r="A115">
            <v>300108388</v>
          </cell>
          <cell r="B115" t="str">
            <v>LUIS MARIO RONCANCIO POVEDA</v>
          </cell>
          <cell r="C115">
            <v>16547685</v>
          </cell>
          <cell r="D115" t="str">
            <v>Setear cargos adicionales- Seguro de Daño (Inmueble)</v>
          </cell>
          <cell r="E115">
            <v>16846</v>
          </cell>
        </row>
        <row r="116">
          <cell r="A116">
            <v>300108477</v>
          </cell>
          <cell r="B116" t="str">
            <v>DOLY AZUCENA PARDO GUTIERREZ</v>
          </cell>
          <cell r="C116">
            <v>51946767</v>
          </cell>
          <cell r="D116" t="str">
            <v>Setear cargos adicionales- Seguro de Daño (Inmueble)</v>
          </cell>
          <cell r="E116">
            <v>49571</v>
          </cell>
        </row>
        <row r="117">
          <cell r="A117">
            <v>300108613</v>
          </cell>
          <cell r="B117" t="str">
            <v xml:space="preserve">LUIS ALBERTO VARGAS JIMENEZ </v>
          </cell>
          <cell r="C117">
            <v>91300949</v>
          </cell>
          <cell r="D117" t="str">
            <v>Setear cargos adicionales- Seguro de Daño (Inmueble)</v>
          </cell>
          <cell r="E117">
            <v>22223</v>
          </cell>
        </row>
        <row r="118">
          <cell r="A118">
            <v>300108697</v>
          </cell>
          <cell r="B118" t="str">
            <v xml:space="preserve">EDUAR PRADA HERNANDEZ </v>
          </cell>
          <cell r="C118">
            <v>80234569</v>
          </cell>
          <cell r="D118" t="str">
            <v>Setear cargos adicionales- Seguro de Daño (Inmueble)</v>
          </cell>
          <cell r="E118">
            <v>25888</v>
          </cell>
        </row>
        <row r="119">
          <cell r="A119">
            <v>400077301</v>
          </cell>
          <cell r="B119" t="str">
            <v>ANAIDE BUITRAGO DIAZ</v>
          </cell>
          <cell r="C119">
            <v>23454047</v>
          </cell>
          <cell r="D119" t="str">
            <v>Setear cargos adicionales- Seguro de Daño (Inmueble)</v>
          </cell>
          <cell r="E119">
            <v>13275</v>
          </cell>
        </row>
        <row r="120">
          <cell r="A120">
            <v>400077393</v>
          </cell>
          <cell r="B120" t="str">
            <v>RICARDO RIVERA MARTINEZ</v>
          </cell>
          <cell r="C120">
            <v>79432578</v>
          </cell>
          <cell r="D120" t="str">
            <v>Setear cargos adicionales- Seguro de Daño (Inmueble)</v>
          </cell>
          <cell r="E120">
            <v>13364</v>
          </cell>
        </row>
        <row r="121">
          <cell r="A121">
            <v>800053773</v>
          </cell>
          <cell r="B121" t="str">
            <v>MARIA NOHORA MORENO ESPITIA</v>
          </cell>
          <cell r="C121">
            <v>39521959</v>
          </cell>
          <cell r="D121" t="str">
            <v>Setear cargos adicionales- Seguro de Daño (Inmueble)</v>
          </cell>
          <cell r="E121">
            <v>7262</v>
          </cell>
        </row>
        <row r="122">
          <cell r="A122">
            <v>800074603</v>
          </cell>
          <cell r="B122" t="str">
            <v xml:space="preserve">ORLANDO ALVARADO CASTILLO </v>
          </cell>
          <cell r="C122">
            <v>79239940</v>
          </cell>
          <cell r="D122" t="str">
            <v>Setear cargos adicionales- Seguro de Daño (Inmueble)</v>
          </cell>
          <cell r="E122">
            <v>9163</v>
          </cell>
        </row>
        <row r="123">
          <cell r="A123">
            <v>800074988</v>
          </cell>
          <cell r="B123" t="str">
            <v>JORGE OCTAVIO DIAZ OVALLE</v>
          </cell>
          <cell r="C123">
            <v>79317628</v>
          </cell>
          <cell r="D123" t="str">
            <v>Setear cargos adicionales- Seguro de Daño (Inmueble)</v>
          </cell>
          <cell r="E123">
            <v>30733</v>
          </cell>
        </row>
        <row r="124">
          <cell r="A124">
            <v>800075371</v>
          </cell>
          <cell r="B124" t="str">
            <v>JUAN DE JESUS PEÑA RODRIGUEZ</v>
          </cell>
          <cell r="C124">
            <v>7312023</v>
          </cell>
          <cell r="D124" t="str">
            <v>Setear cargos adicionales- Seguro de Daño (Inmueble)</v>
          </cell>
          <cell r="E124">
            <v>9112</v>
          </cell>
        </row>
        <row r="125">
          <cell r="A125">
            <v>1000012908</v>
          </cell>
          <cell r="B125" t="str">
            <v>PEDRO ENRIQUE CONTRERAS BRAVO</v>
          </cell>
          <cell r="C125">
            <v>17069716</v>
          </cell>
          <cell r="D125" t="str">
            <v>Setear cargos adicionales- Seguro de Daño (Inmueble)</v>
          </cell>
          <cell r="E125">
            <v>20057</v>
          </cell>
        </row>
        <row r="126">
          <cell r="A126">
            <v>1000030821</v>
          </cell>
          <cell r="B126" t="str">
            <v>CANTERA EL CAIRO S.A.S</v>
          </cell>
          <cell r="C126">
            <v>9007290044</v>
          </cell>
          <cell r="D126" t="str">
            <v>Setear cargos adicionales- Seguro de Daño (Inmueble)</v>
          </cell>
          <cell r="E126">
            <v>7902</v>
          </cell>
        </row>
        <row r="127">
          <cell r="A127">
            <v>1000031167</v>
          </cell>
          <cell r="B127" t="str">
            <v>COMERPLAST SAS</v>
          </cell>
          <cell r="C127">
            <v>8600571803</v>
          </cell>
          <cell r="D127" t="str">
            <v>Setear cargos adicionales- Seguro de Daño (Inmueble)</v>
          </cell>
          <cell r="E127">
            <v>59355</v>
          </cell>
        </row>
        <row r="128">
          <cell r="A128">
            <v>1000033901</v>
          </cell>
          <cell r="B128" t="str">
            <v>FLUXCONTROL SAS</v>
          </cell>
          <cell r="C128">
            <v>9004877604</v>
          </cell>
          <cell r="D128" t="str">
            <v>Setear cargos adicionales- Seguro de Daño (Inmueble)</v>
          </cell>
          <cell r="E128">
            <v>26266</v>
          </cell>
        </row>
        <row r="129">
          <cell r="A129">
            <v>1000033993</v>
          </cell>
          <cell r="B129" t="str">
            <v>FRONTECH S.A.SFRONTECH S.A.S.</v>
          </cell>
          <cell r="C129">
            <v>8301224244</v>
          </cell>
          <cell r="D129" t="str">
            <v>Setear cargos adicionales- Seguro de Daño (Inmueble)</v>
          </cell>
          <cell r="E129">
            <v>52708</v>
          </cell>
        </row>
        <row r="130">
          <cell r="A130">
            <v>1000034085</v>
          </cell>
          <cell r="B130" t="str">
            <v>IMPORTADORA DE BOMBAS Y TECNOLOGIA LTDA</v>
          </cell>
          <cell r="C130">
            <v>9001358261</v>
          </cell>
          <cell r="D130" t="str">
            <v>Setear cargos adicionales- Seguro de Daño (Inmueble)</v>
          </cell>
          <cell r="E130">
            <v>21096</v>
          </cell>
        </row>
        <row r="131">
          <cell r="A131">
            <v>1000035981</v>
          </cell>
          <cell r="B131" t="str">
            <v>POLYAGRO S.A.S</v>
          </cell>
          <cell r="C131">
            <v>8320108078</v>
          </cell>
          <cell r="D131" t="str">
            <v>Setear cargos adicionales- Seguro de Daño (Inmueble)</v>
          </cell>
          <cell r="E131">
            <v>73453</v>
          </cell>
        </row>
        <row r="132">
          <cell r="A132">
            <v>1000036586</v>
          </cell>
          <cell r="B132" t="str">
            <v>SOPORTE LOGICO LTDA</v>
          </cell>
          <cell r="C132">
            <v>8001876724</v>
          </cell>
          <cell r="D132" t="str">
            <v>Setear cargos adicionales- Seguro de Daño (Inmueble)</v>
          </cell>
          <cell r="E132">
            <v>72887</v>
          </cell>
        </row>
        <row r="133">
          <cell r="A133">
            <v>1000037610</v>
          </cell>
          <cell r="B133" t="str">
            <v>BULL MARKETING SAS</v>
          </cell>
          <cell r="C133">
            <v>9002981761</v>
          </cell>
          <cell r="D133" t="str">
            <v>Setear cargos adicionales- Seguro de Daño (Inmueble)</v>
          </cell>
          <cell r="E133">
            <v>28437</v>
          </cell>
        </row>
        <row r="134">
          <cell r="A134">
            <v>1000109065</v>
          </cell>
          <cell r="B134" t="str">
            <v xml:space="preserve">EDGAR HERNANDO ARENAS BLANCO </v>
          </cell>
          <cell r="C134">
            <v>79233017</v>
          </cell>
          <cell r="D134" t="str">
            <v>Setear cargos adicionales- Seguro de Daño (Inmueble)</v>
          </cell>
          <cell r="E134">
            <v>16862</v>
          </cell>
        </row>
        <row r="135">
          <cell r="A135">
            <v>1000109947</v>
          </cell>
          <cell r="B135" t="str">
            <v>TUBOS Y PLASTICOS EXTRUIDOS S.A SIGLA TUBOPLEX S.A</v>
          </cell>
          <cell r="C135">
            <v>9000761095</v>
          </cell>
          <cell r="D135" t="str">
            <v>Setear cargos adicionales- Seguro de Daño (Inmueble)</v>
          </cell>
          <cell r="E135">
            <v>71740</v>
          </cell>
        </row>
        <row r="136">
          <cell r="A136">
            <v>1000110026</v>
          </cell>
          <cell r="B136" t="str">
            <v>ALMACOR DE COLOMBIA SAS</v>
          </cell>
          <cell r="C136">
            <v>8300460640</v>
          </cell>
          <cell r="D136" t="str">
            <v>Setear cargos adicionales- Seguro de Daño (Inmueble)</v>
          </cell>
          <cell r="E136">
            <v>4660</v>
          </cell>
        </row>
        <row r="137">
          <cell r="A137">
            <v>1000110133</v>
          </cell>
          <cell r="B137" t="str">
            <v xml:space="preserve">ESTELLA MENDOZA BARAHONA </v>
          </cell>
          <cell r="C137">
            <v>39646407</v>
          </cell>
          <cell r="D137" t="str">
            <v>Setear cargos adicionales- Seguro de Daño (Inmueble)</v>
          </cell>
          <cell r="E137">
            <v>25102</v>
          </cell>
        </row>
        <row r="138">
          <cell r="A138">
            <v>1000110188</v>
          </cell>
          <cell r="B138" t="str">
            <v>TELESERVICIOS L &amp; L S.A.S</v>
          </cell>
          <cell r="C138">
            <v>8605249185</v>
          </cell>
          <cell r="D138" t="str">
            <v>Setear cargos adicionales- Seguro de Daño (Inmueble)</v>
          </cell>
          <cell r="E138">
            <v>24887</v>
          </cell>
        </row>
        <row r="139">
          <cell r="A139">
            <v>1000110262</v>
          </cell>
          <cell r="B139" t="str">
            <v>SOLUCIONES INTEGRALES Y SERVICIOS AMBIENTALES SISASAS</v>
          </cell>
          <cell r="C139">
            <v>9003372926</v>
          </cell>
          <cell r="D139" t="str">
            <v>Setear cargos adicionales- Seguro de Daño (Inmueble)</v>
          </cell>
          <cell r="E139">
            <v>8508</v>
          </cell>
        </row>
        <row r="140">
          <cell r="A140">
            <v>1000110346</v>
          </cell>
          <cell r="B140" t="str">
            <v>VINDICO S.A.SVINDICO S.A.S</v>
          </cell>
          <cell r="C140">
            <v>8605237905</v>
          </cell>
          <cell r="D140" t="str">
            <v>Setear cargos adicionales- Seguro de Daño (Inmueble)</v>
          </cell>
          <cell r="E140">
            <v>7140</v>
          </cell>
        </row>
        <row r="141">
          <cell r="A141">
            <v>1000110419</v>
          </cell>
          <cell r="B141" t="str">
            <v>ALISUM ALIMENTOS Y SUMINISTROS S.A.S</v>
          </cell>
          <cell r="C141">
            <v>9002936444</v>
          </cell>
          <cell r="D141" t="str">
            <v>Setear cargos adicionales- Seguro de Daño (Inmueble)</v>
          </cell>
          <cell r="E141">
            <v>102974</v>
          </cell>
        </row>
        <row r="142">
          <cell r="A142">
            <v>1000110975</v>
          </cell>
          <cell r="B142" t="str">
            <v>ASTROEQUIPOS SA</v>
          </cell>
          <cell r="C142">
            <v>8301264339</v>
          </cell>
          <cell r="D142" t="str">
            <v>Setear cargos adicionales- Seguro de Daño (Inmueble)</v>
          </cell>
          <cell r="E142">
            <v>39887</v>
          </cell>
        </row>
        <row r="143">
          <cell r="A143">
            <v>1000111131</v>
          </cell>
          <cell r="B143" t="str">
            <v>INVERSIONES MABA SAS</v>
          </cell>
          <cell r="C143">
            <v>8300691100</v>
          </cell>
          <cell r="D143" t="str">
            <v>Setear cargos adicionales- Seguro de Daño (Inmueble)</v>
          </cell>
          <cell r="E143">
            <v>36306</v>
          </cell>
        </row>
        <row r="144">
          <cell r="A144">
            <v>1000111653</v>
          </cell>
          <cell r="B144" t="str">
            <v>GUAYALRES LTDA</v>
          </cell>
          <cell r="C144">
            <v>8300894806</v>
          </cell>
          <cell r="D144" t="str">
            <v>Setear cargos adicionales- Seguro de Daño (Inmueble)</v>
          </cell>
          <cell r="E144">
            <v>91907</v>
          </cell>
        </row>
        <row r="145">
          <cell r="A145">
            <v>1000112279</v>
          </cell>
          <cell r="B145" t="str">
            <v>INGENIERIA JM SAS</v>
          </cell>
          <cell r="C145">
            <v>9002724193</v>
          </cell>
          <cell r="D145" t="str">
            <v>Setear cargos adicionales- Seguro de Daño (Inmueble)</v>
          </cell>
          <cell r="E145">
            <v>39912</v>
          </cell>
        </row>
        <row r="146">
          <cell r="A146">
            <v>1000112342</v>
          </cell>
          <cell r="B146" t="str">
            <v>INDUASIS SAS</v>
          </cell>
          <cell r="C146">
            <v>9004784017</v>
          </cell>
          <cell r="D146" t="str">
            <v>Setear cargos adicionales- Seguro de Daño (Inmueble)</v>
          </cell>
          <cell r="E146">
            <v>39506</v>
          </cell>
        </row>
        <row r="147">
          <cell r="A147">
            <v>1000112544</v>
          </cell>
          <cell r="B147" t="str">
            <v xml:space="preserve">LAURENCIO SALAZAR CARDENAS </v>
          </cell>
          <cell r="C147">
            <v>80000169</v>
          </cell>
          <cell r="D147" t="str">
            <v>Setear cargos adicionales- Seguro de Daño (Inmueble)</v>
          </cell>
          <cell r="E147">
            <v>26180</v>
          </cell>
        </row>
        <row r="148">
          <cell r="A148">
            <v>1000112960</v>
          </cell>
          <cell r="B148" t="str">
            <v>PERFORMIA COLOMBIA SAS</v>
          </cell>
          <cell r="C148">
            <v>9006156939</v>
          </cell>
          <cell r="D148" t="str">
            <v>Setear cargos adicionales- Seguro de Daño (Inmueble)</v>
          </cell>
          <cell r="E148">
            <v>21862</v>
          </cell>
        </row>
        <row r="149">
          <cell r="A149">
            <v>1000112971</v>
          </cell>
          <cell r="B149" t="str">
            <v>BIOSISTEMAS INGENIERIA   MEDICA SAS</v>
          </cell>
          <cell r="C149">
            <v>8002087953</v>
          </cell>
          <cell r="D149" t="str">
            <v>Setear cargos adicionales- Seguro de Daño (Inmueble)</v>
          </cell>
          <cell r="E149">
            <v>60725</v>
          </cell>
        </row>
        <row r="150">
          <cell r="A150">
            <v>1000113508</v>
          </cell>
          <cell r="B150" t="str">
            <v xml:space="preserve">JAIRO PINILLA GUTIERREZ </v>
          </cell>
          <cell r="C150">
            <v>91255905</v>
          </cell>
          <cell r="D150" t="str">
            <v>Setear cargos adicionales- Seguro de Daño (Inmueble)</v>
          </cell>
          <cell r="E150">
            <v>17849</v>
          </cell>
        </row>
        <row r="151">
          <cell r="A151">
            <v>1000113957</v>
          </cell>
          <cell r="B151" t="str">
            <v>RUIZ FAJARDO INGENIEROS ASOCIADOS S.A.S</v>
          </cell>
          <cell r="C151">
            <v>8130061503</v>
          </cell>
          <cell r="D151" t="str">
            <v>Setear cargos adicionales- Seguro de Daño (Inmueble)</v>
          </cell>
          <cell r="E151">
            <v>141485</v>
          </cell>
        </row>
        <row r="152">
          <cell r="A152">
            <v>1000114146</v>
          </cell>
          <cell r="B152" t="str">
            <v xml:space="preserve">THE LINE GROUP  S A S </v>
          </cell>
          <cell r="C152">
            <v>9001239189</v>
          </cell>
          <cell r="D152" t="str">
            <v>Setear cargos adicionales- Seguro de Daño (Inmueble)</v>
          </cell>
          <cell r="E152">
            <v>30676</v>
          </cell>
        </row>
        <row r="153">
          <cell r="A153">
            <v>1000114219</v>
          </cell>
          <cell r="B153" t="str">
            <v xml:space="preserve">GABRIEL ANTONIO SALAZAR NOVA </v>
          </cell>
          <cell r="C153">
            <v>79402932</v>
          </cell>
          <cell r="D153" t="str">
            <v>Setear cargos adicionales- Seguro de Daño (Inmueble)</v>
          </cell>
          <cell r="E153">
            <v>14555</v>
          </cell>
        </row>
        <row r="154">
          <cell r="A154">
            <v>1000114944</v>
          </cell>
          <cell r="B154" t="str">
            <v>HILOS BUFALO LIMITADA</v>
          </cell>
          <cell r="C154">
            <v>8301172477</v>
          </cell>
          <cell r="D154" t="str">
            <v>Setear cargos adicionales- Seguro de Daño (Inmueble)</v>
          </cell>
          <cell r="E154">
            <v>27152</v>
          </cell>
        </row>
        <row r="155">
          <cell r="A155">
            <v>1000115251</v>
          </cell>
          <cell r="B155" t="str">
            <v xml:space="preserve">MIYER MARIO BRICENO SANABRIA </v>
          </cell>
          <cell r="C155">
            <v>79322223</v>
          </cell>
          <cell r="D155" t="str">
            <v>Setear cargos adicionales- Seguro de Daño (Inmueble)</v>
          </cell>
          <cell r="E155">
            <v>14886</v>
          </cell>
        </row>
        <row r="156">
          <cell r="A156">
            <v>1000115273</v>
          </cell>
          <cell r="B156" t="str">
            <v>PROVELECTRICOS S.A.S</v>
          </cell>
          <cell r="C156">
            <v>8605018661</v>
          </cell>
          <cell r="D156" t="str">
            <v>Setear cargos adicionales- Seguro de Daño (Inmueble)</v>
          </cell>
          <cell r="E156">
            <v>20875</v>
          </cell>
        </row>
        <row r="157">
          <cell r="A157">
            <v>1000115313</v>
          </cell>
          <cell r="B157" t="str">
            <v>CERERIAS ESPAñOLAS EL FARO SAS</v>
          </cell>
          <cell r="C157">
            <v>9007811185</v>
          </cell>
          <cell r="D157" t="str">
            <v>Setear cargos adicionales- Seguro de Daño (Inmueble)</v>
          </cell>
          <cell r="E157">
            <v>34347</v>
          </cell>
        </row>
        <row r="158">
          <cell r="A158">
            <v>1000115464</v>
          </cell>
          <cell r="B158" t="str">
            <v>TORNIRAP  S A S</v>
          </cell>
          <cell r="C158">
            <v>8300551203</v>
          </cell>
          <cell r="D158" t="str">
            <v>Setear cargos adicionales- Seguro de Daño (Inmueble)</v>
          </cell>
          <cell r="E158">
            <v>68024</v>
          </cell>
        </row>
        <row r="159">
          <cell r="A159">
            <v>1000115802</v>
          </cell>
          <cell r="B159" t="str">
            <v xml:space="preserve">GERARDO ERNESTO CARRILLO CLAVIJO </v>
          </cell>
          <cell r="C159">
            <v>11407721</v>
          </cell>
          <cell r="D159" t="str">
            <v>Setear cargos adicionales- Seguro de Daño (Inmueble)</v>
          </cell>
          <cell r="E159">
            <v>20437</v>
          </cell>
        </row>
        <row r="160">
          <cell r="A160">
            <v>1000115997</v>
          </cell>
          <cell r="B160" t="str">
            <v xml:space="preserve">YAMILE BEJARANO CHAVARRO </v>
          </cell>
          <cell r="C160">
            <v>52715133</v>
          </cell>
          <cell r="D160" t="str">
            <v>Setear cargos adicionales- Seguro de Daño (Inmueble)</v>
          </cell>
          <cell r="E160">
            <v>7959</v>
          </cell>
        </row>
        <row r="161">
          <cell r="A161">
            <v>1000116282</v>
          </cell>
          <cell r="B161" t="str">
            <v>PHARMALACTEOS SA</v>
          </cell>
          <cell r="C161">
            <v>8301145414</v>
          </cell>
          <cell r="D161" t="str">
            <v>Setear cargos adicionales- Seguro de Daño (Inmueble)</v>
          </cell>
          <cell r="E161">
            <v>26091</v>
          </cell>
        </row>
        <row r="162">
          <cell r="A162">
            <v>1000116535</v>
          </cell>
          <cell r="B162" t="str">
            <v>EXIMPORT GROUP SAS</v>
          </cell>
          <cell r="C162">
            <v>9000560346</v>
          </cell>
          <cell r="D162" t="str">
            <v>Setear cargos adicionales- Seguro de Daño (Inmueble)</v>
          </cell>
          <cell r="E162">
            <v>22309</v>
          </cell>
        </row>
        <row r="163">
          <cell r="A163">
            <v>1000116557</v>
          </cell>
          <cell r="B163" t="str">
            <v xml:space="preserve">YURY GOMEZ CALDERON </v>
          </cell>
          <cell r="C163">
            <v>79968183</v>
          </cell>
          <cell r="D163" t="str">
            <v>Setear cargos adicionales- Seguro de Daño (Inmueble)</v>
          </cell>
          <cell r="E163">
            <v>62570</v>
          </cell>
        </row>
        <row r="164">
          <cell r="A164">
            <v>1000116591</v>
          </cell>
          <cell r="B164" t="str">
            <v xml:space="preserve">NUBIA ESPERANZA RIAÑO ACERO </v>
          </cell>
          <cell r="C164">
            <v>35505445</v>
          </cell>
          <cell r="D164" t="str">
            <v>Setear cargos adicionales- Seguro de Daño (Inmueble)</v>
          </cell>
          <cell r="E164">
            <v>14994</v>
          </cell>
        </row>
        <row r="165">
          <cell r="A165">
            <v>1000116664</v>
          </cell>
          <cell r="B165" t="str">
            <v>COMERCIALIZADORA GLOBAL DE ALIMENTACION S.A.SGLOBALIM</v>
          </cell>
          <cell r="C165">
            <v>8300795184</v>
          </cell>
          <cell r="D165" t="str">
            <v>Setear cargos adicionales- Seguro de Daño (Inmueble)</v>
          </cell>
          <cell r="E165">
            <v>44198</v>
          </cell>
        </row>
        <row r="166">
          <cell r="A166">
            <v>1000116759</v>
          </cell>
          <cell r="B166" t="str">
            <v>TEG DISEÑOS Y ESTRUCTURAS LTDA</v>
          </cell>
          <cell r="C166">
            <v>8301396696</v>
          </cell>
          <cell r="D166" t="str">
            <v>Setear cargos adicionales- Seguro de Daño (Inmueble)</v>
          </cell>
          <cell r="E166">
            <v>167894</v>
          </cell>
        </row>
        <row r="167">
          <cell r="A167">
            <v>1000116899</v>
          </cell>
          <cell r="B167" t="str">
            <v xml:space="preserve">JUAN CARLOS RAMIREZ MONTAÑEZ </v>
          </cell>
          <cell r="C167">
            <v>79567448</v>
          </cell>
          <cell r="D167" t="str">
            <v>Setear cargos adicionales- Seguro de Daño (Inmueble)</v>
          </cell>
          <cell r="E167">
            <v>32526</v>
          </cell>
        </row>
        <row r="168">
          <cell r="A168">
            <v>1000116940</v>
          </cell>
          <cell r="B168" t="str">
            <v>PROEMBAL S.A.S.</v>
          </cell>
          <cell r="C168">
            <v>9000303624</v>
          </cell>
          <cell r="D168" t="str">
            <v>Setear cargos adicionales- Seguro de Daño (Inmueble)</v>
          </cell>
          <cell r="E168">
            <v>21122</v>
          </cell>
        </row>
        <row r="169">
          <cell r="A169">
            <v>1000117184</v>
          </cell>
          <cell r="B169" t="str">
            <v xml:space="preserve">RODRIGO IVAN ALBORNOZ FRANCO </v>
          </cell>
          <cell r="C169">
            <v>79325074</v>
          </cell>
          <cell r="D169" t="str">
            <v>Setear cargos adicionales- Seguro de Daño (Inmueble)</v>
          </cell>
          <cell r="E169">
            <v>24973</v>
          </cell>
        </row>
        <row r="170">
          <cell r="A170">
            <v>1000117353</v>
          </cell>
          <cell r="B170" t="str">
            <v xml:space="preserve">CAMILO DEVIA NEIRA </v>
          </cell>
          <cell r="C170">
            <v>3105445</v>
          </cell>
          <cell r="D170" t="str">
            <v>Setear cargos adicionales- Seguro de Daño (Inmueble)</v>
          </cell>
          <cell r="E170">
            <v>17806</v>
          </cell>
        </row>
        <row r="171">
          <cell r="A171">
            <v>1000117522</v>
          </cell>
          <cell r="B171" t="str">
            <v>BERNARDO CONTRERAS Y COMPAÑIA LIMITADA Y/O BERCONT</v>
          </cell>
          <cell r="C171">
            <v>8605245451</v>
          </cell>
          <cell r="D171" t="str">
            <v>Setear cargos adicionales- Seguro de Daño (Inmueble)</v>
          </cell>
          <cell r="E171">
            <v>90201</v>
          </cell>
        </row>
        <row r="172">
          <cell r="A172">
            <v>1000117724</v>
          </cell>
          <cell r="B172" t="str">
            <v xml:space="preserve">MARIELA VARGAS QUITIAN </v>
          </cell>
          <cell r="C172">
            <v>41593164</v>
          </cell>
          <cell r="D172" t="str">
            <v>Setear cargos adicionales- Seguro de Daño (Inmueble)</v>
          </cell>
          <cell r="E172">
            <v>23186</v>
          </cell>
        </row>
        <row r="173">
          <cell r="A173">
            <v>1000117808</v>
          </cell>
          <cell r="B173" t="str">
            <v>AUDIO DAZ P A  SYSTEM SAS</v>
          </cell>
          <cell r="C173">
            <v>8300170432</v>
          </cell>
          <cell r="D173" t="str">
            <v>Setear cargos adicionales- Seguro de Daño (Inmueble)</v>
          </cell>
          <cell r="E173">
            <v>39408</v>
          </cell>
        </row>
        <row r="174">
          <cell r="A174">
            <v>1000118031</v>
          </cell>
          <cell r="B174" t="str">
            <v>AQUABIOSFERA S.A.S</v>
          </cell>
          <cell r="C174">
            <v>9006222849</v>
          </cell>
          <cell r="D174" t="str">
            <v>Setear cargos adicionales- Seguro de Daño (Inmueble)</v>
          </cell>
          <cell r="E174">
            <v>52600</v>
          </cell>
        </row>
        <row r="175">
          <cell r="A175">
            <v>1000118299</v>
          </cell>
          <cell r="B175" t="str">
            <v xml:space="preserve">JOSE ANDRES LOZANO TORRES </v>
          </cell>
          <cell r="C175">
            <v>19262626</v>
          </cell>
          <cell r="D175" t="str">
            <v>Setear cargos adicionales- Seguro de Daño (Inmueble)</v>
          </cell>
          <cell r="E175">
            <v>25672</v>
          </cell>
        </row>
        <row r="176">
          <cell r="A176">
            <v>1000118457</v>
          </cell>
          <cell r="B176" t="str">
            <v>PROMOTORA SUAREZ PALACIOS SAS</v>
          </cell>
          <cell r="C176">
            <v>8300927976</v>
          </cell>
          <cell r="D176" t="str">
            <v>Setear cargos adicionales- Seguro de Daño (Inmueble)</v>
          </cell>
          <cell r="E176">
            <v>14486</v>
          </cell>
        </row>
        <row r="177">
          <cell r="A177">
            <v>1000118575</v>
          </cell>
          <cell r="B177" t="str">
            <v>ARMAEQUIPOS SAS</v>
          </cell>
          <cell r="C177">
            <v>8001244552</v>
          </cell>
          <cell r="D177" t="str">
            <v>Setear cargos adicionales- Seguro de Daño (Inmueble)</v>
          </cell>
          <cell r="E177">
            <v>6988</v>
          </cell>
        </row>
        <row r="178">
          <cell r="A178">
            <v>1000118597</v>
          </cell>
          <cell r="B178" t="str">
            <v>ZONA DE SEGURIDAD LTDA</v>
          </cell>
          <cell r="C178">
            <v>9003065143</v>
          </cell>
          <cell r="D178" t="str">
            <v>Setear cargos adicionales- Seguro de Daño (Inmueble)</v>
          </cell>
          <cell r="E178">
            <v>14084</v>
          </cell>
        </row>
        <row r="179">
          <cell r="A179">
            <v>1000118671</v>
          </cell>
          <cell r="B179" t="str">
            <v>GERMAN YAIR GARCIAGONZALEZ SAS</v>
          </cell>
          <cell r="C179">
            <v>9005674491</v>
          </cell>
          <cell r="D179" t="str">
            <v>Setear cargos adicionales- Seguro de Daño (Inmueble)</v>
          </cell>
          <cell r="E179">
            <v>15681</v>
          </cell>
        </row>
        <row r="180">
          <cell r="A180">
            <v>1000118693</v>
          </cell>
          <cell r="B180" t="str">
            <v>AXON GROUP LTDA</v>
          </cell>
          <cell r="C180">
            <v>9002688968</v>
          </cell>
          <cell r="D180" t="str">
            <v>Setear cargos adicionales- Seguro de Daño (Inmueble)</v>
          </cell>
          <cell r="E180">
            <v>71806</v>
          </cell>
        </row>
        <row r="181">
          <cell r="A181">
            <v>1000118755</v>
          </cell>
          <cell r="B181" t="str">
            <v>GONZALEZ Y MENDOZA CIA LTDA</v>
          </cell>
          <cell r="C181">
            <v>8301245843</v>
          </cell>
          <cell r="D181" t="str">
            <v>Setear cargos adicionales- Seguro de Daño (Inmueble)</v>
          </cell>
          <cell r="E181">
            <v>45160</v>
          </cell>
        </row>
        <row r="182">
          <cell r="A182">
            <v>1000118873</v>
          </cell>
          <cell r="B182" t="str">
            <v>MONROY GRUPO INVERSIONISTA SAS</v>
          </cell>
          <cell r="C182">
            <v>9005026879</v>
          </cell>
          <cell r="D182" t="str">
            <v>Setear cargos adicionales- Seguro de Daño (Inmueble)</v>
          </cell>
          <cell r="E182">
            <v>42574</v>
          </cell>
        </row>
        <row r="183">
          <cell r="A183">
            <v>1000118946</v>
          </cell>
          <cell r="B183" t="str">
            <v>C.I. COL ZIPPER LTDA</v>
          </cell>
          <cell r="C183">
            <v>9005913541</v>
          </cell>
          <cell r="D183" t="str">
            <v>Setear cargos adicionales- Seguro de Daño (Inmueble)</v>
          </cell>
          <cell r="E183">
            <v>66464</v>
          </cell>
        </row>
        <row r="184">
          <cell r="A184">
            <v>1000119253</v>
          </cell>
          <cell r="B184" t="str">
            <v>MERCAEREO SAS</v>
          </cell>
          <cell r="C184">
            <v>8000877336</v>
          </cell>
          <cell r="D184" t="str">
            <v>Setear cargos adicionales- Seguro de Daño (Inmueble)</v>
          </cell>
          <cell r="E184">
            <v>52591</v>
          </cell>
        </row>
        <row r="185">
          <cell r="A185">
            <v>1000119371</v>
          </cell>
          <cell r="B185" t="str">
            <v xml:space="preserve">FABIO  LEON  DIAZ DUQUE </v>
          </cell>
          <cell r="C185">
            <v>79343250</v>
          </cell>
          <cell r="D185" t="str">
            <v>Setear cargos adicionales- Seguro de Daño (Inmueble)</v>
          </cell>
          <cell r="E185">
            <v>17264</v>
          </cell>
        </row>
        <row r="186">
          <cell r="A186">
            <v>1000119455</v>
          </cell>
          <cell r="B186" t="str">
            <v>AGRICOLAS TELNAR SAS</v>
          </cell>
          <cell r="C186">
            <v>9005273761</v>
          </cell>
          <cell r="D186" t="str">
            <v>Setear cargos adicionales- Seguro de Daño (Inmueble)</v>
          </cell>
          <cell r="E186">
            <v>16601</v>
          </cell>
        </row>
        <row r="187">
          <cell r="A187">
            <v>1000119584</v>
          </cell>
          <cell r="B187" t="str">
            <v>TORARICA TOURS SAS</v>
          </cell>
          <cell r="C187">
            <v>9006363998</v>
          </cell>
          <cell r="D187" t="str">
            <v>Setear cargos adicionales- Seguro de Daño (Inmueble)</v>
          </cell>
          <cell r="E187">
            <v>24308</v>
          </cell>
        </row>
        <row r="188">
          <cell r="A188">
            <v>1000119602</v>
          </cell>
          <cell r="B188" t="str">
            <v>PRODUCTOS G.C. SAS</v>
          </cell>
          <cell r="C188">
            <v>8300260677</v>
          </cell>
          <cell r="D188" t="str">
            <v>Setear cargos adicionales- Seguro de Daño (Inmueble)</v>
          </cell>
          <cell r="E188">
            <v>20530</v>
          </cell>
        </row>
        <row r="189">
          <cell r="A189">
            <v>1000119680</v>
          </cell>
          <cell r="B189" t="str">
            <v>REMA  S A S</v>
          </cell>
          <cell r="C189">
            <v>8001751531</v>
          </cell>
          <cell r="D189" t="str">
            <v>Setear cargos adicionales- Seguro de Daño (Inmueble)</v>
          </cell>
          <cell r="E189">
            <v>15105</v>
          </cell>
        </row>
        <row r="190">
          <cell r="A190">
            <v>1000120045</v>
          </cell>
          <cell r="B190" t="str">
            <v xml:space="preserve">TONY RAMON MONTES DIAZ </v>
          </cell>
          <cell r="C190">
            <v>19471402</v>
          </cell>
          <cell r="D190" t="str">
            <v>Setear cargos adicionales- Seguro de Daño (Inmueble)</v>
          </cell>
          <cell r="E190">
            <v>71402</v>
          </cell>
        </row>
        <row r="191">
          <cell r="A191">
            <v>1000120056</v>
          </cell>
          <cell r="B191" t="str">
            <v>PASTELERIA RICO PONQUE SAS</v>
          </cell>
          <cell r="C191">
            <v>9001716164</v>
          </cell>
          <cell r="D191" t="str">
            <v>Setear cargos adicionales- Seguro de Daño (Inmueble)</v>
          </cell>
          <cell r="E191">
            <v>29207</v>
          </cell>
        </row>
        <row r="192">
          <cell r="A192">
            <v>1000120203</v>
          </cell>
          <cell r="B192" t="str">
            <v>RIGARCHEM SAS</v>
          </cell>
          <cell r="C192">
            <v>9001971111</v>
          </cell>
          <cell r="D192" t="str">
            <v>Setear cargos adicionales- Seguro de Daño (Inmueble)</v>
          </cell>
          <cell r="E192">
            <v>39172</v>
          </cell>
        </row>
        <row r="193">
          <cell r="A193">
            <v>1000120332</v>
          </cell>
          <cell r="B193" t="str">
            <v xml:space="preserve">MARIA INOCENCIA PERILLA CUBILLOS </v>
          </cell>
          <cell r="C193">
            <v>20679226</v>
          </cell>
          <cell r="D193" t="str">
            <v>Setear cargos adicionales- Seguro de Daño (Inmueble)</v>
          </cell>
          <cell r="E193">
            <v>9235</v>
          </cell>
        </row>
        <row r="194">
          <cell r="A194">
            <v>1000120494</v>
          </cell>
          <cell r="B194" t="str">
            <v>IOGESTION S.A.S</v>
          </cell>
          <cell r="C194">
            <v>9005543211</v>
          </cell>
          <cell r="D194" t="str">
            <v>Setear cargos adicionales- Seguro de Daño (Inmueble)</v>
          </cell>
          <cell r="E194">
            <v>19206</v>
          </cell>
        </row>
        <row r="195">
          <cell r="A195">
            <v>1000120589</v>
          </cell>
          <cell r="B195" t="str">
            <v xml:space="preserve">SOLUCIONES AVANZADAS DE INGENIERIA Y CONSTRUCCION SAS </v>
          </cell>
          <cell r="C195">
            <v>9006418412</v>
          </cell>
          <cell r="D195" t="str">
            <v>Setear cargos adicionales- Seguro de Daño (Inmueble)</v>
          </cell>
          <cell r="E195">
            <v>51497</v>
          </cell>
        </row>
        <row r="196">
          <cell r="A196">
            <v>1000120641</v>
          </cell>
          <cell r="B196" t="str">
            <v>COMERCIALIZADORA PINTULIDER SAS</v>
          </cell>
          <cell r="C196">
            <v>9005890811</v>
          </cell>
          <cell r="D196" t="str">
            <v>Setear cargos adicionales- Seguro de Daño (Inmueble)</v>
          </cell>
          <cell r="E196">
            <v>9392</v>
          </cell>
        </row>
        <row r="197">
          <cell r="A197">
            <v>1000121076</v>
          </cell>
          <cell r="B197" t="str">
            <v xml:space="preserve">JOSE EUGENIO CALDERON LINARES </v>
          </cell>
          <cell r="C197">
            <v>79159941</v>
          </cell>
          <cell r="D197" t="str">
            <v>Setear cargos adicionales- Seguro de Daño (Inmueble)</v>
          </cell>
          <cell r="E197">
            <v>17993</v>
          </cell>
        </row>
        <row r="198">
          <cell r="A198">
            <v>1000121150</v>
          </cell>
          <cell r="B198" t="str">
            <v>SPECIAL SKIN S.A.S</v>
          </cell>
          <cell r="C198">
            <v>9001364532</v>
          </cell>
          <cell r="D198" t="str">
            <v>Setear cargos adicionales- Seguro de Daño (Inmueble)</v>
          </cell>
          <cell r="E198">
            <v>77826</v>
          </cell>
        </row>
        <row r="199">
          <cell r="A199">
            <v>1000121403</v>
          </cell>
          <cell r="B199" t="str">
            <v xml:space="preserve">JHONY MAURICIO GIRALDO OSPINA </v>
          </cell>
          <cell r="C199">
            <v>80758702</v>
          </cell>
          <cell r="D199" t="str">
            <v>Setear cargos adicionales- Seguro de Daño (Inmueble)</v>
          </cell>
          <cell r="E199">
            <v>16648</v>
          </cell>
        </row>
        <row r="200">
          <cell r="A200">
            <v>1000121469</v>
          </cell>
          <cell r="B200" t="str">
            <v>COMERCIALIZADORA COMSILA SAS</v>
          </cell>
          <cell r="C200">
            <v>9008890641</v>
          </cell>
          <cell r="D200" t="str">
            <v>Setear cargos adicionales- Seguro de Daño (Inmueble)</v>
          </cell>
          <cell r="E200">
            <v>33002</v>
          </cell>
        </row>
        <row r="201">
          <cell r="A201">
            <v>1000121598</v>
          </cell>
          <cell r="B201" t="str">
            <v>COMERCIALIZADORA COMSILA SAS</v>
          </cell>
          <cell r="C201">
            <v>9008890641</v>
          </cell>
          <cell r="D201" t="str">
            <v>Setear cargos adicionales- Seguro de Daño (Inmueble)</v>
          </cell>
          <cell r="E201">
            <v>25846</v>
          </cell>
        </row>
        <row r="202">
          <cell r="A202">
            <v>1000121638</v>
          </cell>
          <cell r="B202" t="str">
            <v>MONROY GRUPO INVERSIONISTA SAS</v>
          </cell>
          <cell r="C202">
            <v>9005026879</v>
          </cell>
          <cell r="D202" t="str">
            <v>Setear cargos adicionales- Seguro de Daño (Inmueble)</v>
          </cell>
          <cell r="E202">
            <v>12882</v>
          </cell>
        </row>
        <row r="203">
          <cell r="A203">
            <v>1000121649</v>
          </cell>
          <cell r="B203" t="str">
            <v xml:space="preserve">MARIA ELSY PRADA DE CASTRO </v>
          </cell>
          <cell r="C203">
            <v>28697024</v>
          </cell>
          <cell r="D203" t="str">
            <v>Setear cargos adicionales- Seguro de Daño (Inmueble)</v>
          </cell>
          <cell r="E203">
            <v>36964</v>
          </cell>
        </row>
        <row r="204">
          <cell r="A204">
            <v>1000122052</v>
          </cell>
          <cell r="B204" t="str">
            <v>A.S. ELASTOMEROS S.A.S.</v>
          </cell>
          <cell r="C204">
            <v>9009197918</v>
          </cell>
          <cell r="D204" t="str">
            <v>Setear cargos adicionales- Seguro de Daño (Inmueble)</v>
          </cell>
          <cell r="E204">
            <v>17601</v>
          </cell>
        </row>
        <row r="205">
          <cell r="A205">
            <v>1000122298</v>
          </cell>
          <cell r="B205" t="str">
            <v>SABAJON APOLO SA</v>
          </cell>
          <cell r="C205">
            <v>8600148014</v>
          </cell>
          <cell r="D205" t="str">
            <v>Setear cargos adicionales- Seguro de Daño (Inmueble)</v>
          </cell>
          <cell r="E205">
            <v>53542</v>
          </cell>
        </row>
        <row r="206">
          <cell r="A206">
            <v>1100049056</v>
          </cell>
          <cell r="B206" t="str">
            <v>MELQUICEDEC BEJARANO BELTRAN</v>
          </cell>
          <cell r="C206">
            <v>19406873</v>
          </cell>
          <cell r="D206" t="str">
            <v>Setear cargos adicionales- Seguro de Daño (Inmueble)</v>
          </cell>
          <cell r="E206">
            <v>18224</v>
          </cell>
        </row>
        <row r="207">
          <cell r="A207">
            <v>1300069860</v>
          </cell>
          <cell r="B207" t="str">
            <v xml:space="preserve">MARIA DEL CARMEN PRADA  </v>
          </cell>
          <cell r="C207">
            <v>41683582</v>
          </cell>
          <cell r="D207" t="str">
            <v>Setear cargos adicionales- Seguro de Daño (Inmueble)</v>
          </cell>
          <cell r="E207">
            <v>15233</v>
          </cell>
        </row>
        <row r="208">
          <cell r="A208">
            <v>1500023684</v>
          </cell>
          <cell r="B208" t="str">
            <v>ANGEL AMADEO BELTRAN GONZALEZ</v>
          </cell>
          <cell r="C208">
            <v>7318063</v>
          </cell>
          <cell r="D208" t="str">
            <v>Setear cargos adicionales- Seguro de Daño (Inmueble)</v>
          </cell>
          <cell r="E208">
            <v>18593</v>
          </cell>
        </row>
        <row r="209">
          <cell r="A209">
            <v>1500025606</v>
          </cell>
          <cell r="B209" t="str">
            <v xml:space="preserve">NESTOR GARCIA GOMEZ </v>
          </cell>
          <cell r="C209">
            <v>79288426</v>
          </cell>
          <cell r="D209" t="str">
            <v>Setear cargos adicionales- Seguro de Daño (Inmueble)</v>
          </cell>
          <cell r="E209">
            <v>30902</v>
          </cell>
        </row>
        <row r="210">
          <cell r="A210">
            <v>1500030203</v>
          </cell>
          <cell r="B210" t="str">
            <v xml:space="preserve">CARLOS EDUARDO ZARATE VELASQUEZ </v>
          </cell>
          <cell r="C210">
            <v>80216254</v>
          </cell>
          <cell r="D210" t="str">
            <v>Setear cargos adicionales- Seguro de Daño (Inmueble)</v>
          </cell>
          <cell r="E210">
            <v>16742</v>
          </cell>
        </row>
        <row r="211">
          <cell r="A211">
            <v>1500030261</v>
          </cell>
          <cell r="B211" t="str">
            <v xml:space="preserve">JUAN DE JESUS CHACON CHACON </v>
          </cell>
          <cell r="C211">
            <v>4291233</v>
          </cell>
          <cell r="D211" t="str">
            <v>Setear cargos adicionales- Seguro de Daño (Inmueble)</v>
          </cell>
          <cell r="E211">
            <v>22430</v>
          </cell>
        </row>
        <row r="212">
          <cell r="A212">
            <v>1500030774</v>
          </cell>
          <cell r="B212" t="str">
            <v>DANIEL BERNARDO ACOSTA GARZON</v>
          </cell>
          <cell r="C212">
            <v>80238243</v>
          </cell>
          <cell r="D212" t="str">
            <v>Setear cargos adicionales- Seguro de Daño (Inmueble)</v>
          </cell>
          <cell r="E212">
            <v>14602</v>
          </cell>
        </row>
        <row r="213">
          <cell r="A213">
            <v>1500030790</v>
          </cell>
          <cell r="B213" t="str">
            <v>RACORES Y FISTOS DE COLOMBIA RAFISCOL LTDA</v>
          </cell>
          <cell r="C213">
            <v>8301405691</v>
          </cell>
          <cell r="D213" t="str">
            <v>Setear cargos adicionales- Seguro de Daño (Inmueble)</v>
          </cell>
          <cell r="E213">
            <v>14615</v>
          </cell>
        </row>
        <row r="214">
          <cell r="A214">
            <v>5700031175</v>
          </cell>
          <cell r="B214" t="str">
            <v>MARIO QUINTERO OSPINA</v>
          </cell>
          <cell r="C214">
            <v>4450864</v>
          </cell>
          <cell r="D214" t="str">
            <v>Setear cargos adicionales- Seguro de Daño (Inmueble)</v>
          </cell>
          <cell r="E214">
            <v>35270</v>
          </cell>
        </row>
        <row r="215">
          <cell r="A215">
            <v>5700036691</v>
          </cell>
          <cell r="B215" t="str">
            <v>EDINSON VELASCO COLONIA</v>
          </cell>
          <cell r="C215">
            <v>94378907</v>
          </cell>
          <cell r="D215" t="str">
            <v>Setear cargos adicionales- Seguro de Daño (Inmueble)</v>
          </cell>
          <cell r="E215">
            <v>9371</v>
          </cell>
        </row>
        <row r="216">
          <cell r="A216">
            <v>6300051303</v>
          </cell>
          <cell r="B216" t="str">
            <v>JUAN BAYRON CASTRILLON MONSALVE</v>
          </cell>
          <cell r="C216">
            <v>71678470</v>
          </cell>
          <cell r="D216" t="str">
            <v>Setear cargos adicionales- Seguro de Daño (Inmueble)</v>
          </cell>
          <cell r="E216">
            <v>15868</v>
          </cell>
        </row>
        <row r="217">
          <cell r="A217">
            <v>7100061230</v>
          </cell>
          <cell r="B217" t="str">
            <v>CONALPARTES S.A</v>
          </cell>
          <cell r="C217">
            <v>8160037818</v>
          </cell>
          <cell r="D217" t="str">
            <v>Setear cargos adicionales- Seguro de Daño (Inmueble)</v>
          </cell>
          <cell r="E217">
            <v>28912</v>
          </cell>
        </row>
        <row r="218">
          <cell r="A218">
            <v>7100065127</v>
          </cell>
          <cell r="B218" t="str">
            <v>JUAN DIEGO PELAEZ MARULANDA</v>
          </cell>
          <cell r="C218">
            <v>7540478</v>
          </cell>
          <cell r="D218" t="str">
            <v>Setear cargos adicionales- Seguro de Daño (Inmueble)</v>
          </cell>
          <cell r="E218">
            <v>13606</v>
          </cell>
        </row>
      </sheetData>
      <sheetData sheetId="4"/>
      <sheetData sheetId="5">
        <row r="1">
          <cell r="A1" t="str">
            <v>Contrato</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lmar Florez, PCB COL" refreshedDate="43747.409524884257" createdVersion="6" refreshedVersion="6" minRefreshableVersion="3" recordCount="250" xr:uid="{00000000-000A-0000-FFFF-FFFF02000000}">
  <cacheSource type="worksheet">
    <worksheetSource ref="A1:K212" sheet="Incendio "/>
  </cacheSource>
  <cacheFields count="20">
    <cacheField name="INGRESO" numFmtId="0">
      <sharedItems containsSemiMixedTypes="0" containsDate="1" containsString="0" containsMixedTypes="1" minDate="1899-12-30T00:00:00" maxDate="2019-09-11T00:00:00"/>
    </cacheField>
    <cacheField name="# GARANTIA C.W." numFmtId="0">
      <sharedItems containsMixedTypes="1" containsNumber="1" containsInteger="1" minValue="5" maxValue="121722"/>
    </cacheField>
    <cacheField name="No. CREDITO " numFmtId="0">
      <sharedItems containsSemiMixedTypes="0" containsString="0" containsNumber="1" containsInteger="1" minValue="13252" maxValue="8000025004" count="226">
        <n v="1500030261"/>
        <n v="114270"/>
        <n v="5700031175"/>
        <n v="19438"/>
        <n v="114405"/>
        <n v="1200028516"/>
        <n v="1000119584"/>
        <n v="108860"/>
        <n v="300106269"/>
        <n v="114416"/>
        <n v="800075371"/>
        <n v="1500023684"/>
        <n v="300098671"/>
        <n v="7100065127"/>
        <n v="19909"/>
        <n v="300108388"/>
        <n v="1000012908"/>
        <n v="108893"/>
        <n v="108871"/>
        <n v="116401"/>
        <n v="113081"/>
        <n v="300107262"/>
        <n v="1100049056"/>
        <n v="300106421"/>
        <n v="1000120332"/>
        <n v="117454"/>
        <n v="400077301"/>
        <n v="114792"/>
        <n v="300107327"/>
        <n v="20423"/>
        <n v="1000121649"/>
        <n v="300106316"/>
        <n v="18605"/>
        <n v="300104336"/>
        <n v="108955"/>
        <n v="8000022209"/>
        <n v="8000025004"/>
        <n v="1200027513"/>
        <n v="800053773"/>
        <n v="19860"/>
        <n v="1000110133"/>
        <n v="20326"/>
        <n v="1000117724"/>
        <n v="116265"/>
        <n v="1300069860"/>
        <n v="20415"/>
        <n v="113389"/>
        <n v="200054174"/>
        <n v="116816"/>
        <n v="300108477"/>
        <n v="13252"/>
        <n v="300087385"/>
        <n v="300107830"/>
        <n v="300105313"/>
        <n v="20033"/>
        <n v="113176"/>
        <n v="113356"/>
        <n v="1000115997"/>
        <n v="113643"/>
        <n v="113503"/>
        <n v="300105779"/>
        <n v="20300"/>
        <n v="18524"/>
        <n v="6300051303"/>
        <n v="1000121076"/>
        <n v="800074603"/>
        <n v="1500025606"/>
        <n v="800074988"/>
        <n v="1000115251"/>
        <n v="1000114219"/>
        <n v="400077393"/>
        <n v="300104043"/>
        <n v="300107822"/>
        <n v="1500030774"/>
        <n v="1000116557"/>
        <n v="1000112544"/>
        <n v="1500030203"/>
        <n v="300099878"/>
        <n v="300108697"/>
        <n v="19569"/>
        <n v="300107848"/>
        <n v="114449"/>
        <n v="900050596"/>
        <n v="300108613"/>
        <n v="108999"/>
        <n v="5700036691"/>
        <n v="300101191"/>
        <n v="20449"/>
        <n v="6300049975"/>
        <n v="7100061230"/>
        <n v="300106984"/>
        <n v="1000111131"/>
        <n v="116327"/>
        <n v="1000114944"/>
        <n v="1000033993"/>
        <n v="1500030790"/>
        <n v="300108184"/>
        <n v="1000035981"/>
        <n v="1000031167"/>
        <n v="114747"/>
        <n v="114129"/>
        <n v="1000109947"/>
        <n v="300102704"/>
        <n v="1000034085"/>
        <n v="19608"/>
        <n v="1000037610"/>
        <n v="1000110262"/>
        <n v="400072495"/>
        <n v="19666"/>
        <n v="119001"/>
        <n v="19357"/>
        <n v="117803"/>
        <n v="1000035567"/>
        <n v="1000033901"/>
        <n v="114012"/>
        <n v="1000030821"/>
        <n v="1000110346"/>
        <n v="1000118873"/>
        <n v="108815"/>
        <n v="1000036586"/>
        <n v="1000109065"/>
        <n v="1000116664"/>
        <n v="1000110188"/>
        <n v="1000110026"/>
        <n v="1000118457"/>
        <n v="108988"/>
        <n v="1000113957"/>
        <n v="1000110419"/>
        <n v="1000115313"/>
        <n v="1000117808"/>
        <n v="118570"/>
        <n v="1000112960"/>
        <n v="1000112342"/>
        <n v="1000115464"/>
        <n v="1000110975"/>
        <n v="1000114146"/>
        <n v="1000112279"/>
        <n v="113974"/>
        <n v="117498"/>
        <n v="117167"/>
        <n v="114663"/>
        <n v="1000115273"/>
        <n v="115009"/>
        <n v="115010"/>
        <n v="117112"/>
        <n v="115138"/>
        <n v="116692"/>
        <n v="1000116591"/>
        <n v="1000112971"/>
        <n v="117527"/>
        <n v="115470"/>
        <n v="1000117184"/>
        <n v="115374"/>
        <n v="116894"/>
        <n v="115649"/>
        <n v="1000122052"/>
        <n v="1000118575"/>
        <n v="1000118693"/>
        <n v="1000115802"/>
        <n v="1000116535"/>
        <n v="115903"/>
        <n v="1000117522"/>
        <n v="1000116940"/>
        <n v="1000116899"/>
        <n v="1000111653"/>
        <n v="116192"/>
        <n v="1000118299"/>
        <n v="1000117353"/>
        <n v="116467"/>
        <n v="116136"/>
        <n v="115896"/>
        <n v="116361"/>
        <n v="117156"/>
        <n v="1000118597"/>
        <n v="1000118755"/>
        <n v="1000118671"/>
        <n v="116585"/>
        <n v="116372"/>
        <n v="117027"/>
        <n v="117325"/>
        <n v="1000113508"/>
        <n v="114494"/>
        <n v="115150"/>
        <n v="117370"/>
        <n v="1000119253"/>
        <n v="1000122298"/>
        <n v="117561"/>
        <n v="1000119455"/>
        <n v="114461"/>
        <n v="117218"/>
        <n v="1000116282"/>
        <n v="1000119371"/>
        <n v="118390"/>
        <n v="117741"/>
        <n v="1000118946"/>
        <n v="1000116759"/>
        <n v="1000120045"/>
        <n v="120242"/>
        <n v="119994"/>
        <n v="117094"/>
        <n v="1000120203"/>
        <n v="1000120056"/>
        <n v="118165"/>
        <n v="116732"/>
        <n v="118047"/>
        <n v="14629"/>
        <n v="1000119680"/>
        <n v="1000119602"/>
        <n v="118610"/>
        <n v="118856"/>
        <n v="118665"/>
        <n v="1000121150"/>
        <n v="1000120641"/>
        <n v="119196"/>
        <n v="1000121403"/>
        <n v="1000121469"/>
        <n v="1000118031"/>
        <n v="118547"/>
        <n v="120219"/>
        <n v="1000121598"/>
        <n v="119056"/>
        <n v="120528"/>
        <n v="120477"/>
        <n v="1000121638"/>
        <n v="1000120494"/>
        <n v="1000120589"/>
      </sharedItems>
    </cacheField>
    <cacheField name="SALDO " numFmtId="41">
      <sharedItems containsMixedTypes="1" containsNumber="1" minValue="99677" maxValue="1623406742"/>
    </cacheField>
    <cacheField name="CLIENTE " numFmtId="0">
      <sharedItems/>
    </cacheField>
    <cacheField name="CC / NIT" numFmtId="0">
      <sharedItems containsMixedTypes="1" containsNumber="1" containsInteger="1" minValue="539798" maxValue="9009197918"/>
    </cacheField>
    <cacheField name="VALOR TERRENO" numFmtId="0">
      <sharedItems containsSemiMixedTypes="0" containsString="0" containsNumber="1" containsInteger="1" minValue="0" maxValue="3104315250"/>
    </cacheField>
    <cacheField name="VALOR CONSTRUCCIONES" numFmtId="0">
      <sharedItems containsSemiMixedTypes="0" containsString="0" containsNumber="1" containsInteger="1" minValue="0" maxValue="1693060000"/>
    </cacheField>
    <cacheField name="VALOR COMERCIAL " numFmtId="0">
      <sharedItems containsSemiMixedTypes="0" containsString="0" containsNumber="1" minValue="0" maxValue="4418967150"/>
    </cacheField>
    <cacheField name=" VALOR ASEGURADO" numFmtId="0">
      <sharedItems containsSemiMixedTypes="0" containsString="0" containsNumber="1" containsInteger="1" minValue="7300800" maxValue="1693060000"/>
    </cacheField>
    <cacheField name="DESCRIPCION " numFmtId="0">
      <sharedItems longText="1"/>
    </cacheField>
    <cacheField name="TIPO GARANTIA " numFmtId="0">
      <sharedItems/>
    </cacheField>
    <cacheField name="POLIZA" numFmtId="0">
      <sharedItems/>
    </cacheField>
    <cacheField name="DIRECCION" numFmtId="0">
      <sharedItems/>
    </cacheField>
    <cacheField name="N° MATRICULA" numFmtId="0">
      <sharedItems/>
    </cacheField>
    <cacheField name="CIUDAD" numFmtId="0">
      <sharedItems/>
    </cacheField>
    <cacheField name="VR. PRIMA MENSUAL INCLUIDO I.V.A" numFmtId="168">
      <sharedItems containsSemiMixedTypes="0" containsString="0" containsNumber="1" minValue="723.99113280000006" maxValue="167893.98796"/>
    </cacheField>
    <cacheField name="OBSERVACIONES" numFmtId="0">
      <sharedItems containsBlank="1"/>
    </cacheField>
    <cacheField name="FECHA" numFmtId="0">
      <sharedItems containsDate="1" containsBlank="1" containsMixedTypes="1" minDate="2017-12-01T00:00:00" maxDate="2019-09-02T00:00:00"/>
    </cacheField>
    <cacheField name="Causacion" numFmtId="41">
      <sharedItems containsMixedTypes="1" containsNumber="1" containsInteger="1" minValue="724" maxValue="16789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50">
  <r>
    <d v="2014-05-01T00:00:00"/>
    <s v="00000296-1"/>
    <x v="0"/>
    <n v="30303264"/>
    <s v="JUAN DE JESUS CHACON"/>
    <n v="4291233"/>
    <n v="117000000"/>
    <n v="226187500"/>
    <n v="343187500"/>
    <n v="226187500"/>
    <s v="Casa"/>
    <s v="HIPOTECA"/>
    <s v="INCENDIO"/>
    <s v="Cll. 15 A # 81D - 05"/>
    <s v="50C-1359188"/>
    <s v="BOGOTA"/>
    <n v="22430.109625000001"/>
    <m/>
    <m/>
    <n v="22430"/>
  </r>
  <r>
    <d v="2013-06-01T00:00:00"/>
    <s v="00000194-1"/>
    <x v="1"/>
    <n v="74113655"/>
    <s v="LUIS ALFONSO HERNANDEZ PEÑA"/>
    <n v="4293444"/>
    <n v="80235900"/>
    <n v="102387420"/>
    <n v="182623320"/>
    <n v="152602264"/>
    <s v="Casa"/>
    <s v="HIPOTECA"/>
    <s v="INCENDIO"/>
    <s v="Cra. 148B # 132 - 23"/>
    <s v="50N-20010661"/>
    <s v="BOGOTA"/>
    <n v="15132.956111824"/>
    <m/>
    <m/>
    <n v="15133"/>
  </r>
  <r>
    <d v="1899-12-30T00:00:00"/>
    <s v="56000001-1"/>
    <x v="2"/>
    <n v="99677"/>
    <s v="MARIO  QUINTERO OSPINA"/>
    <n v="4450864"/>
    <n v="134948400"/>
    <n v="113508000"/>
    <n v="248456400"/>
    <n v="179721000"/>
    <s v="CASA  HABITACION  DE  03  PISOS"/>
    <s v="HIPOTECA"/>
    <s v="INCENDIO"/>
    <s v="CRA 78 No. 3 - 15"/>
    <s v="370-176379"/>
    <s v="CALI"/>
    <n v="17822.212685999999"/>
    <s v="Actualización avalúo "/>
    <d v="2019-02-01T00:00:00"/>
    <n v="35270"/>
  </r>
  <r>
    <d v="2013-02-01T00:00:00"/>
    <s v="57000009-1"/>
    <x v="2"/>
    <n v="99677"/>
    <s v="MARIO QUINTERO OSPINA"/>
    <n v="4450864"/>
    <n v="125511000"/>
    <n v="110848500"/>
    <n v="236359500"/>
    <n v="175950000"/>
    <s v="Casa"/>
    <s v="HIPOTECA"/>
    <s v="INCENDIO"/>
    <s v="Cra. 78 # 3 A - 97"/>
    <s v="370-172913"/>
    <s v="CALI"/>
    <n v="17448.257699999998"/>
    <s v="Actualización avalúo "/>
    <d v="2019-02-01T00:00:00"/>
    <n v="35270"/>
  </r>
  <r>
    <d v="2015-05-01T00:00:00"/>
    <s v="00000088-1"/>
    <x v="3"/>
    <n v="149040942"/>
    <s v="JOSE EDILVER MONTENEGRO MONTENEGRO"/>
    <n v="4668780"/>
    <n v="93600000"/>
    <n v="208334750"/>
    <n v="301934750"/>
    <n v="208334750"/>
    <s v="Casa"/>
    <s v="HIPOTECA"/>
    <s v="INCENDIO"/>
    <s v="Cra. 14 bis b No. 31A - 09 sur"/>
    <s v="50S-174288"/>
    <s v="BOGOTA"/>
    <n v="20659.723818500002"/>
    <m/>
    <m/>
    <n v="20660"/>
  </r>
  <r>
    <d v="2012-03-01T00:00:00"/>
    <s v="11000033-1"/>
    <x v="4"/>
    <n v="125720309"/>
    <s v="ROSENDO RODRIGUEZ CHACON"/>
    <n v="5632503"/>
    <n v="371700000"/>
    <n v="452750000"/>
    <n v="824450000"/>
    <n v="507080000"/>
    <s v="Casa"/>
    <s v="HIPOTECA"/>
    <s v="INCENDIO"/>
    <s v="Calle 21 # 4 - 44"/>
    <s v="50N-20237065"/>
    <s v="BOGOTA"/>
    <n v="50285.095280000001"/>
    <m/>
    <m/>
    <n v="50285"/>
  </r>
  <r>
    <d v="1899-12-30T00:00:00"/>
    <s v="00000062-1"/>
    <x v="5"/>
    <e v="#N/A"/>
    <s v="ROBERTO TORRES LUGO"/>
    <n v="5901610"/>
    <n v="253170900"/>
    <n v="99146000"/>
    <n v="352316900"/>
    <n v="99146000"/>
    <s v="Finca"/>
    <s v="HIPOTECA"/>
    <s v="INCENDIO"/>
    <s v="Lote 1 El Diamante Vereda San Juan del Barro "/>
    <s v="420-70648"/>
    <s v="FLORENCIA (Caquetá)"/>
    <n v="9831.9122360000001"/>
    <s v="Castigado "/>
    <m/>
    <e v="#N/A"/>
  </r>
  <r>
    <d v="1899-12-30T00:00:00"/>
    <s v="00000063-1"/>
    <x v="5"/>
    <e v="#N/A"/>
    <s v="ROBERTO TORRES LUGO"/>
    <n v="5901610"/>
    <n v="405000000"/>
    <n v="36720000"/>
    <n v="441720000"/>
    <n v="36720000"/>
    <s v="Finca "/>
    <s v="HIPOTECA"/>
    <s v="INCENDIO"/>
    <s v="Vereda San Martín"/>
    <s v="420-26276"/>
    <s v="FLORENCIA (Caquetá)"/>
    <n v="3641.3755200000001"/>
    <s v="Castigado "/>
    <m/>
    <e v="#N/A"/>
  </r>
  <r>
    <d v="2013-01-01T00:00:00"/>
    <s v="00000134-1"/>
    <x v="5"/>
    <e v="#N/A"/>
    <s v="ROBERTO TORRES LUGO"/>
    <n v="5901610"/>
    <n v="149742000"/>
    <n v="112420000"/>
    <n v="262162000"/>
    <n v="112420000"/>
    <s v="Casa"/>
    <s v="HIPOTECA"/>
    <s v="INCENDIO"/>
    <s v="Cra. 9 No. 7 - 13"/>
    <s v="420-102164"/>
    <s v="FLORENCIA (Caquetá)"/>
    <n v="11148.24172"/>
    <s v="Castigado "/>
    <m/>
    <e v="#N/A"/>
  </r>
  <r>
    <d v="2014-08-01T00:00:00"/>
    <s v="00000309-1"/>
    <x v="6"/>
    <n v="135528854"/>
    <s v="TORARICA TOURS SAS"/>
    <n v="9006363998"/>
    <n v="143380000"/>
    <n v="206312700"/>
    <n v="319834500"/>
    <n v="245124000"/>
    <s v="Casa matrícula # 50S - 872715"/>
    <s v="HIPOTECA"/>
    <s v="INCENDIO"/>
    <s v="Calle 2A # 86A - 15"/>
    <s v="50S-872715"/>
    <s v="BOGOTA"/>
    <n v="24307.966584000002"/>
    <m/>
    <m/>
    <n v="24308"/>
  </r>
  <r>
    <d v="1899-12-30T00:00:00"/>
    <s v="01000060-1"/>
    <x v="7"/>
    <n v="16695525"/>
    <s v="MIGUEL HUMBERTO SUAREZ-LEONIDAS LOPEZ ACOSTA"/>
    <n v="7162634"/>
    <n v="15840000"/>
    <n v="98496000"/>
    <n v="114336000"/>
    <n v="98496000"/>
    <s v="Casa"/>
    <s v="HIPOTECA"/>
    <s v="INCENDIO"/>
    <s v="Calle 4 No. 88G - 29 Patio Bonito"/>
    <s v="50S-952354"/>
    <s v="BOGOTA"/>
    <n v="9767.4543360000007"/>
    <m/>
    <m/>
    <n v="9767"/>
  </r>
  <r>
    <d v="1899-12-30T00:00:00"/>
    <s v="00000215-1"/>
    <x v="8"/>
    <n v="8307234"/>
    <s v="CARLOS URIEL REYES MARTINEZ"/>
    <n v="7229738"/>
    <n v="78000000"/>
    <n v="104250000"/>
    <n v="182250000"/>
    <n v="67800000"/>
    <s v="RESIDENCIAL COMERCIAL"/>
    <s v="HIPOTECA"/>
    <s v="INCENDIO"/>
    <s v="CRA 151 G 143B 09"/>
    <s v="50N-20052819"/>
    <s v="BOGOTA"/>
    <n v="6723.4548000000004"/>
    <m/>
    <m/>
    <n v="6723"/>
  </r>
  <r>
    <d v="2015-03-01T00:00:00"/>
    <s v="13000007-1"/>
    <x v="9"/>
    <n v="102247955.31"/>
    <s v="JULIO GUILLERMO LANCHEROS LANCHEROS"/>
    <n v="7306734"/>
    <n v="95095000"/>
    <n v="160125000"/>
    <n v="255220000"/>
    <n v="228750000"/>
    <s v="Casa"/>
    <s v="HIPOTECA"/>
    <s v="INCENDIO"/>
    <s v="Calle 60 sur No. 80D - 70"/>
    <s v="50S-40033366"/>
    <s v="BOGOTA"/>
    <n v="22684.2225"/>
    <m/>
    <m/>
    <n v="22684"/>
  </r>
  <r>
    <d v="2013-09-01T00:00:00"/>
    <s v="04000100-1"/>
    <x v="10"/>
    <n v="10117805"/>
    <s v="JUAN DE JESUS PEÑA RODRIGUEZ"/>
    <n v="7312023"/>
    <n v="31680000"/>
    <n v="91885000"/>
    <n v="123565000"/>
    <n v="91885000"/>
    <s v="Casa"/>
    <s v="HIPOTECA"/>
    <s v="INCENDIO"/>
    <s v="Calle 131B # 129 - 94"/>
    <s v="50N-20358548"/>
    <s v="BOGOTA"/>
    <n v="9111.8679100000008"/>
    <m/>
    <m/>
    <n v="9112"/>
  </r>
  <r>
    <d v="2013-11-01T00:00:00"/>
    <s v="00000255-1"/>
    <x v="11"/>
    <n v="115460939"/>
    <s v="ANGEL AMADEO BELTRAN GONZALEZ"/>
    <n v="7318063"/>
    <n v="332500000"/>
    <n v="187495000"/>
    <n v="519995000"/>
    <n v="187495000"/>
    <s v="Casa"/>
    <s v="HIPOTECA"/>
    <s v="INCENDIO"/>
    <s v="Cra. 17G # 65 - 57 sur"/>
    <s v="50S-154681"/>
    <s v="BOGOTA"/>
    <n v="18593.12917"/>
    <m/>
    <m/>
    <n v="18593"/>
  </r>
  <r>
    <d v="2014-09-01T00:00:00"/>
    <s v="00000307-1"/>
    <x v="12"/>
    <n v="8477396"/>
    <s v="GILBERTO ESCOBAR GALLEGO"/>
    <n v="7488964"/>
    <n v="0"/>
    <n v="0"/>
    <n v="191654166"/>
    <n v="191654166"/>
    <s v="Local"/>
    <s v="HIPOTECA"/>
    <s v="INCENDIO"/>
    <s v="Av. Calle 3 No. 31B - 98"/>
    <s v="50C-489622"/>
    <s v="BOGOTA"/>
    <n v="19005.577025556002"/>
    <m/>
    <m/>
    <n v="19006"/>
  </r>
  <r>
    <d v="2011-12-01T00:00:00"/>
    <s v="71000068-1"/>
    <x v="13"/>
    <n v="132698111"/>
    <s v="JUAN DIEGO PELAEZ MARULANDA"/>
    <n v="7540478"/>
    <n v="20872000"/>
    <n v="117788000"/>
    <n v="138660000"/>
    <n v="137200000"/>
    <s v="APARTAMENTO Y GARAJE"/>
    <s v="HIPOTECA"/>
    <s v="INCENDIO"/>
    <s v="KR 18 # 8 39 TR 3 AP 405 ST 2 GJ 44"/>
    <s v="NO TIENE DOCUMENTOS RELACIONADOS "/>
    <s v="PEREIRA"/>
    <n v="13605.575200000001"/>
    <s v="Actualización avalúo "/>
    <d v="2019-02-01T00:00:00"/>
    <n v="13606"/>
  </r>
  <r>
    <d v="1899-12-30T00:00:00"/>
    <s v="01000046-1"/>
    <x v="14"/>
    <n v="18204403"/>
    <s v="ORLANDO ORTIZ GOMEZ"/>
    <n v="14256360"/>
    <n v="24953600"/>
    <n v="196042800"/>
    <n v="274054400"/>
    <n v="196042800"/>
    <s v="Casa"/>
    <s v="HIPOTECA"/>
    <s v="INCENDIO"/>
    <s v="Cra. 77P No. 48 - 68 sur"/>
    <s v="50S-40023275"/>
    <s v="BOGOTA"/>
    <n v="19440.780304799999"/>
    <m/>
    <m/>
    <n v="19441"/>
  </r>
  <r>
    <d v="2014-01-01T00:00:00"/>
    <s v="00000273-1"/>
    <x v="15"/>
    <n v="47119073.880000003"/>
    <s v="LUIS MARIO RONCANCIO POVEDA"/>
    <n v="16547685"/>
    <n v="96600000"/>
    <n v="169880000"/>
    <n v="266480000"/>
    <n v="169880000"/>
    <s v="Casa  matrícula 50S - 40198010"/>
    <s v="HIPOTECA"/>
    <s v="INCENDIO"/>
    <s v="Cra. 20 # 65 - 35 sur Las Acacias"/>
    <s v="50S-40198010"/>
    <s v="BOGOTA"/>
    <n v="16846.320080000001"/>
    <m/>
    <m/>
    <n v="16846"/>
  </r>
  <r>
    <d v="1899-12-30T00:00:00"/>
    <s v="10000034-1"/>
    <x v="16"/>
    <n v="24660869"/>
    <s v="PEDRO ENRIQUE CONTRERAS"/>
    <n v="17069716"/>
    <n v="379180202"/>
    <n v="122234371"/>
    <n v="501414572"/>
    <n v="202257119"/>
    <s v="CASA "/>
    <s v="HIPOTECA"/>
    <s v="INCENDIO"/>
    <s v="Calle 51 No. 71B - 32 Ap. 1"/>
    <s v="50C-198890"/>
    <s v="BOGOTA"/>
    <n v="20057.029462753999"/>
    <m/>
    <m/>
    <n v="20057"/>
  </r>
  <r>
    <d v="1899-12-30T00:00:00"/>
    <s v="09000020-1"/>
    <x v="17"/>
    <n v="57294586"/>
    <s v="AVELINO ALEJO QUIROGA"/>
    <n v="19267131"/>
    <n v="35549900"/>
    <n v="49095700"/>
    <n v="84645600"/>
    <n v="65911950"/>
    <s v="APARTAMENTO "/>
    <s v="HIPOTECA"/>
    <s v="INCENDIO"/>
    <s v="Av. 30 No. 3-08 Este Apto. 102"/>
    <s v="051-56905"/>
    <s v="BOGOTA"/>
    <n v="6536.2244337000002"/>
    <m/>
    <m/>
    <n v="13089"/>
  </r>
  <r>
    <d v="1899-12-30T00:00:00"/>
    <s v="09000021-1"/>
    <x v="17"/>
    <n v="57294586"/>
    <s v="AVELINO ALEJO QUIROGA"/>
    <n v="19267131"/>
    <n v="35606100"/>
    <n v="49274900"/>
    <n v="84881000"/>
    <n v="66082900"/>
    <s v="APARTAMENTO"/>
    <s v="HIPOTECA"/>
    <s v="INCENDIO"/>
    <s v="Av. 30 No. 3-08 Este Apto.202"/>
    <s v="051-56907"/>
    <s v="BOGOTA"/>
    <n v="6553.1768614000002"/>
    <m/>
    <m/>
    <n v="13089"/>
  </r>
  <r>
    <d v="2014-04-01T00:00:00"/>
    <s v="00000292-1"/>
    <x v="18"/>
    <n v="50019792"/>
    <s v="JOSE EDGAR JURADO MARTINEZ"/>
    <n v="19306061"/>
    <n v="109440000"/>
    <n v="94565250"/>
    <n v="204005250"/>
    <n v="149658169"/>
    <s v="Casa matrícula # 50C - 1228244"/>
    <s v="HIPOTECA"/>
    <s v="INCENDIO"/>
    <s v="Diag. 16C # 96G - 79"/>
    <s v="50C-1228244"/>
    <s v="BOGOTA"/>
    <n v="14841.001987054002"/>
    <m/>
    <m/>
    <n v="14841"/>
  </r>
  <r>
    <d v="1899-12-30T00:00:00"/>
    <s v="04000054-1"/>
    <x v="19"/>
    <n v="16703973"/>
    <s v="HONORIO ARIAS FARFAN"/>
    <n v="19313845"/>
    <n v="163049000"/>
    <n v="142424325"/>
    <n v="305473325"/>
    <n v="231889036"/>
    <s v="Casa"/>
    <s v="HIPOTECA"/>
    <s v="INCENDIO"/>
    <s v="Kra. 111B Bis No. 139 - 67"/>
    <s v="50N-20449744"/>
    <s v="BOGOTA"/>
    <n v="22995.508143976"/>
    <s v="Actualización valor asegurado Julio"/>
    <m/>
    <n v="22996"/>
  </r>
  <r>
    <d v="2013-10-01T00:00:00"/>
    <s v="11000036-1"/>
    <x v="20"/>
    <n v="57836361"/>
    <s v="GILBERTO ANTONIO NOVOA"/>
    <n v="19392750"/>
    <n v="509760000"/>
    <n v="331320000"/>
    <n v="841080000"/>
    <n v="367400000"/>
    <s v="Casa"/>
    <s v="HIPOTECA"/>
    <s v="INCENDIO"/>
    <s v="CRA 76 N 72 28"/>
    <s v="50C-1431821"/>
    <s v="BOGOTA"/>
    <n v="36433.588400000001"/>
    <m/>
    <m/>
    <n v="36434"/>
  </r>
  <r>
    <d v="2016-05-01T00:00:00"/>
    <s v="00000354-1"/>
    <x v="21"/>
    <n v="28689669"/>
    <s v="EVANGELISTA CLAVIJO VELASQUEZ"/>
    <n v="19396406"/>
    <n v="64800000"/>
    <n v="246287432"/>
    <n v="311087432"/>
    <n v="246287432"/>
    <s v="Casa estrato 2, ubicada en el barrio engativa"/>
    <s v="HIPOTECA"/>
    <s v="INCENDIO"/>
    <s v="CRA 115 N 67A 12"/>
    <s v="50C-1364442"/>
    <s v="BOGOTA"/>
    <n v="24423.339481712002"/>
    <m/>
    <m/>
    <n v="24423"/>
  </r>
  <r>
    <d v="2013-02-01T00:00:00"/>
    <s v="00000139-1"/>
    <x v="22"/>
    <n v="18816886"/>
    <s v="MELQUICEDEC BEJARANO BELTRAN"/>
    <n v="19406873"/>
    <n v="82296000"/>
    <n v="183775020"/>
    <n v="266071020"/>
    <n v="183775020"/>
    <s v="Casa"/>
    <s v="HIPOTECA"/>
    <s v="INCENDIO"/>
    <s v="Calle 185 # 15 A - 50"/>
    <s v="50N-20062135"/>
    <s v="BOGOTA"/>
    <n v="18224.23363332"/>
    <m/>
    <m/>
    <n v="18224"/>
  </r>
  <r>
    <d v="2015-04-01T00:00:00"/>
    <s v="00000333-1"/>
    <x v="23"/>
    <n v="52317179"/>
    <s v="FRANCISCO LUIS MESA ARENAS"/>
    <n v="19431261"/>
    <n v="0"/>
    <n v="293400000"/>
    <n v="293400000"/>
    <n v="293400000"/>
    <s v="LOCAL COMERCIAL"/>
    <s v="HIPOTECA"/>
    <s v="INCENDIO"/>
    <s v="CALLE 12 10-13 LOCAL 110"/>
    <s v="50C-1234830"/>
    <s v="BOGOTA"/>
    <n v="29095.304400000001"/>
    <m/>
    <m/>
    <n v="29095"/>
  </r>
  <r>
    <d v="2011-08-01T00:00:00"/>
    <n v="949"/>
    <x v="24"/>
    <n v="100000000"/>
    <s v="MARIA INOCENCIA PERILLA CUBILLOS"/>
    <n v="20679226"/>
    <n v="103258500"/>
    <n v="86739750"/>
    <n v="189998250"/>
    <n v="93131100"/>
    <s v="Casa"/>
    <s v="HIPOTECA"/>
    <s v="INCENDIO"/>
    <s v="Cra. 51B No. 41B - 04/08 sur"/>
    <s v="50S-40563416"/>
    <s v="BOGOTA"/>
    <n v="9235.4386625999996"/>
    <s v="ACTUALIZACIÓN DE CRÉDITO "/>
    <d v="2019-08-01T00:00:00"/>
    <n v="9235"/>
  </r>
  <r>
    <d v="2014-02-01T00:00:00"/>
    <n v="261"/>
    <x v="25"/>
    <n v="4795890"/>
    <s v="HERMELINDA ROZO FERNANDEZ"/>
    <n v="20951357"/>
    <n v="99828000"/>
    <n v="100575972"/>
    <n v="200403972"/>
    <n v="145901861"/>
    <s v="Casa"/>
    <s v="HIPOTECA"/>
    <s v="INCENDIO"/>
    <s v="Cra. 88F # 56 - 33 SUR"/>
    <s v="50s-40161908"/>
    <s v="BOGOTA"/>
    <n v="14468.503947925999"/>
    <m/>
    <m/>
    <n v="14469"/>
  </r>
  <r>
    <d v="2011-09-01T00:00:00"/>
    <s v="04000086-1"/>
    <x v="26"/>
    <n v="48333569"/>
    <s v="ANAIDE BUITRAGO DIAZ"/>
    <n v="23454047"/>
    <n v="64080000"/>
    <n v="133868000"/>
    <n v="197948000"/>
    <n v="133868000"/>
    <s v="Casa"/>
    <s v="HIPOTECA"/>
    <s v="INCENDIO"/>
    <s v="AV Kra. 104 No. 154A - 35"/>
    <s v="50N-20167871"/>
    <s v="BOGOTA"/>
    <n v="13275.154088000001"/>
    <m/>
    <m/>
    <n v="13275"/>
  </r>
  <r>
    <d v="2011-06-01T00:00:00"/>
    <s v="09000033-1"/>
    <x v="27"/>
    <n v="28232165"/>
    <s v="ADELA LEON GARCIA"/>
    <n v="23489136"/>
    <n v="86400000"/>
    <n v="140400000"/>
    <n v="226800000"/>
    <n v="205920000"/>
    <s v="CASA "/>
    <s v="HIPOTECA"/>
    <s v="INCENDIO"/>
    <s v="Cll. 66Bis No. 105 - 75"/>
    <s v="50C-1070862"/>
    <s v="BOGOTA"/>
    <n v="20420.262720000002"/>
    <s v="ACTUALIZACION VALOR ASEGURADO"/>
    <m/>
    <n v="20420"/>
  </r>
  <r>
    <d v="2011-12-01T00:00:00"/>
    <s v="04000097-1"/>
    <x v="28"/>
    <n v="21503309"/>
    <s v="VERONICA PAREDES VELANDIA"/>
    <n v="24059790"/>
    <n v="241920000"/>
    <n v="138040000"/>
    <n v="365842069"/>
    <n v="138040000"/>
    <s v="Casa"/>
    <s v="HIPOTECA"/>
    <s v="INCENDIO"/>
    <s v="Cl. 68 No. 91 - 05 "/>
    <s v="50C-193356"/>
    <s v="BOGOTA"/>
    <n v="13688.87464"/>
    <m/>
    <m/>
    <n v="13689"/>
  </r>
  <r>
    <d v="2016-07-12T00:00:00"/>
    <s v="000000308-1"/>
    <x v="29"/>
    <n v="104828173"/>
    <s v="RITA HELENA BENAVIDES GRANADOS"/>
    <n v="24069800"/>
    <n v="158747764"/>
    <n v="75466255"/>
    <n v="234214019"/>
    <n v="167518067"/>
    <s v="Casa residencial estrato 2 de 1 piso"/>
    <s v="HIPOTECA"/>
    <s v="INCENDIO"/>
    <s v="cra 97 n 128 16"/>
    <s v="50N-60472"/>
    <s v="BOGOTA"/>
    <n v="16612.096632122"/>
    <m/>
    <m/>
    <n v="16612"/>
  </r>
  <r>
    <d v="2017-01-01T00:00:00"/>
    <s v="00000369-1"/>
    <x v="30"/>
    <n v="40532497"/>
    <s v="MARIA ELSY PRADA "/>
    <n v="28697024"/>
    <n v="236775000"/>
    <n v="161522400"/>
    <n v="398297400"/>
    <n v="372744000"/>
    <s v="Casa residencial estrato 3  ubicada en el barrio eduardo frey en bogota"/>
    <s v="HIPOTECA"/>
    <s v="INCENDIO"/>
    <s v="CLL 29 A SUR N 34A 11"/>
    <s v="50S-521142"/>
    <s v="BOGOTA"/>
    <n v="36963.531503999999"/>
    <s v="actualización de crédito"/>
    <d v="2019-07-01T00:00:00"/>
    <n v="36964"/>
  </r>
  <r>
    <d v="2016-02-01T00:00:00"/>
    <s v="03000054-1"/>
    <x v="31"/>
    <n v="80624463"/>
    <s v="LUZ ALBINIA AGUIRRE HENAO"/>
    <n v="30318132"/>
    <n v="128520000"/>
    <n v="229840000"/>
    <n v="356923500"/>
    <n v="229840000"/>
    <s v="CASA CON LOCAL COMERCIAL"/>
    <s v="HIPOTECA"/>
    <s v="INCENDIO"/>
    <s v="CLL 65 F SUR N 78G 23"/>
    <s v="50S-402057"/>
    <s v="BOGOTA"/>
    <n v="22792.313440000002"/>
    <m/>
    <m/>
    <n v="22792"/>
  </r>
  <r>
    <d v="2012-01-01T00:00:00"/>
    <s v="71000069-1"/>
    <x v="32"/>
    <n v="280464775"/>
    <s v="LUZ MARINA ORTIZ ZAPATA"/>
    <n v="31895362"/>
    <n v="480000000"/>
    <n v="238662000"/>
    <n v="718662000"/>
    <n v="517101000"/>
    <s v="Hotel"/>
    <s v="HIPOTECA"/>
    <s v="INCENDIO"/>
    <s v="Calle 25 No. 6 - 20 y 6-26"/>
    <s v="290-23399"/>
    <s v="PEREIRA"/>
    <n v="51278.837766000004"/>
    <m/>
    <m/>
    <n v="51279"/>
  </r>
  <r>
    <d v="2014-02-01T00:00:00"/>
    <s v="00000284-1"/>
    <x v="33"/>
    <n v="5004719"/>
    <s v="DANELIDA CORTES VALENCIA"/>
    <n v="34597990"/>
    <n v="76260000"/>
    <n v="285466800"/>
    <n v="361726800"/>
    <n v="285466800"/>
    <s v="Casa matrícula # 50C-88616"/>
    <s v="HIPOTECA"/>
    <s v="INCENDIO"/>
    <s v="Kra. 91A # 83A - 03"/>
    <s v="50C-88616"/>
    <s v="BOGOTA"/>
    <n v="28308.600688800001"/>
    <m/>
    <m/>
    <n v="28309"/>
  </r>
  <r>
    <d v="2013-03-01T00:00:00"/>
    <s v="00000155-1"/>
    <x v="34"/>
    <n v="52686519"/>
    <s v="GLORIA GUACANEME ROJAS"/>
    <n v="35409474"/>
    <n v="136902000"/>
    <n v="57498000"/>
    <n v="194400000"/>
    <n v="87780000"/>
    <s v="Local"/>
    <s v="HIPOTECA"/>
    <s v="INCENDIO"/>
    <s v="Cra. 55 # 15 - 56 Local 1"/>
    <s v="50C-1432766"/>
    <s v="BOGOTA"/>
    <n v="8704.7914799999999"/>
    <m/>
    <m/>
    <n v="8705"/>
  </r>
  <r>
    <d v="2012-05-01T00:00:00"/>
    <s v="80000060-1"/>
    <x v="35"/>
    <e v="#N/A"/>
    <s v="ANA AMIRA BECERRA AYALA"/>
    <n v="37294231"/>
    <n v="0"/>
    <n v="21606000"/>
    <n v="21606000"/>
    <n v="21606000"/>
    <s v="Local medianero"/>
    <s v="HIPOTECA"/>
    <s v="INCENDIO"/>
    <s v="Cl 10 AV 7 No. 6 -81 #10 -45 Local 2-213"/>
    <s v="NO TIENE DOCUMENTOS"/>
    <s v="CUCUTA"/>
    <n v="2142.5805959999998"/>
    <s v="Castigado "/>
    <m/>
    <e v="#N/A"/>
  </r>
  <r>
    <d v="1899-12-30T00:00:00"/>
    <s v="00000064-1"/>
    <x v="36"/>
    <e v="#N/A"/>
    <s v="ANA LUCIA MALDONADO"/>
    <n v="37393007"/>
    <n v="0"/>
    <n v="69250000"/>
    <n v="69250000"/>
    <n v="69250000"/>
    <s v="Local"/>
    <s v="HIPOTECA"/>
    <s v="INCENDIO"/>
    <s v="Cl. 10 Av. 7 No. 6 - 81 No. 10 - 45 c.c. OITI local 1-188"/>
    <s v="NO TIENE DOCUMENTOS"/>
    <s v="CUCUTA"/>
    <n v="6867.2455"/>
    <s v="Castigado "/>
    <m/>
    <e v="#N/A"/>
  </r>
  <r>
    <d v="1899-12-30T00:00:00"/>
    <s v="00000065-1"/>
    <x v="36"/>
    <e v="#N/A"/>
    <s v="ANA LUCIA MALDONADO"/>
    <n v="37393007"/>
    <n v="0"/>
    <n v="13715000"/>
    <n v="13715000"/>
    <n v="13715000"/>
    <s v="Local"/>
    <s v="HIPOTECA"/>
    <s v="INCENDIO"/>
    <s v="Av. 6 No. 10 - 32 / 40 - 48 Ed. PASAJE SANTANDER puesto 213"/>
    <s v="NO TIENE DOCUMENTOS"/>
    <s v="CUCUTA"/>
    <n v="1360.06169"/>
    <s v="Castigado "/>
    <m/>
    <e v="#N/A"/>
  </r>
  <r>
    <d v="1899-12-30T00:00:00"/>
    <s v="12000014-1"/>
    <x v="37"/>
    <e v="#N/A"/>
    <s v="EDILIA MARTINEZ"/>
    <n v="37806593"/>
    <n v="226846530"/>
    <n v="44400000"/>
    <n v="271246530"/>
    <n v="44400000"/>
    <s v="Finca Liurma Quintas Colombia"/>
    <s v="HIPOTECA"/>
    <s v="INCENDIO"/>
    <s v="Corregimiento Santandersito - San Antonio del Tequendama"/>
    <s v="NO TINE DOCUMENTOS CLAROS"/>
    <s v="BOGOTA"/>
    <n v="4402.9704000000002"/>
    <s v="Castigado "/>
    <m/>
    <e v="#N/A"/>
  </r>
  <r>
    <d v="1899-12-30T00:00:00"/>
    <s v="08000001-1"/>
    <x v="38"/>
    <n v="12165284"/>
    <s v="MARIA NOHORA MORENO ESPITIA"/>
    <n v="39521959"/>
    <n v="47872000"/>
    <n v="73230000"/>
    <n v="121102000"/>
    <n v="73230000"/>
    <s v="CASA DE TRES PISOS "/>
    <s v="HIPOTECA"/>
    <s v="INCENDIO"/>
    <s v="KR 76 BIS N 68 47    "/>
    <s v="50c-1497593"/>
    <s v="BOGOTA"/>
    <n v="7261.9261800000004"/>
    <m/>
    <m/>
    <n v="7262"/>
  </r>
  <r>
    <d v="1899-12-30T00:00:00"/>
    <s v="01000034-1"/>
    <x v="39"/>
    <n v="3891968"/>
    <s v="MIREYA RODRIGUEZ SIERRA"/>
    <n v="39617102"/>
    <n v="0"/>
    <n v="0"/>
    <n v="0"/>
    <n v="44640000"/>
    <s v="Casa"/>
    <s v="HIPOTECA"/>
    <s v="INCENDIO"/>
    <s v="Cra. 87B No. 51 - 21 Sur Bosa - Betania"/>
    <s v="50S-40202354"/>
    <s v="BOGOTA"/>
    <n v="4426.7702399999998"/>
    <m/>
    <m/>
    <n v="4427"/>
  </r>
  <r>
    <d v="2017-01-01T00:00:00"/>
    <s v="00000370-1"/>
    <x v="40"/>
    <n v="159759156"/>
    <s v="ESTELLA MENDOZA BARAHONA"/>
    <n v="39646407"/>
    <n v="293570000"/>
    <n v="140373200"/>
    <n v="433943200"/>
    <n v="253132000"/>
    <s v="Casa rsidencial ubicada en el barrio gualoche estrato 2"/>
    <s v="HIPOTECA"/>
    <s v="INCENDIO"/>
    <s v="CLL 65 SUR N 78B 03"/>
    <s v="50S-194092"/>
    <s v="BOGOTA"/>
    <n v="25102.087911999999"/>
    <m/>
    <m/>
    <n v="25102"/>
  </r>
  <r>
    <d v="2014-08-01T00:00:00"/>
    <s v="00000311-1"/>
    <x v="41"/>
    <n v="136610766.19999999"/>
    <s v="CLAUDIA LILIANA CAÑON"/>
    <n v="39646790"/>
    <n v="159718026"/>
    <n v="136873044"/>
    <n v="305949144"/>
    <n v="222743887"/>
    <s v="Edificio de 4 niveles"/>
    <s v="HIPOTECA"/>
    <s v="INCENDIO"/>
    <s v="Calle 51B sur # 87A - 04"/>
    <s v="50S-40093035"/>
    <s v="BOGOTA"/>
    <n v="22088.620298242004"/>
    <m/>
    <m/>
    <n v="22089"/>
  </r>
  <r>
    <d v="1899-12-30T00:00:00"/>
    <n v="1017"/>
    <x v="42"/>
    <n v="120514620"/>
    <s v="MARIELA VARGAS QUITIAN"/>
    <n v="41593164"/>
    <n v="44520000"/>
    <n v="182979000"/>
    <n v="227499000"/>
    <n v="233806500"/>
    <s v="Casa"/>
    <s v="HIPOTECA"/>
    <s v="INCENDIO"/>
    <s v="Cra. 13 No. 7 - 06 sur"/>
    <s v="015-88599"/>
    <s v="BOGOTA"/>
    <n v="23185.655379"/>
    <m/>
    <m/>
    <n v="23186"/>
  </r>
  <r>
    <d v="1899-12-30T00:00:00"/>
    <s v="08000032-1"/>
    <x v="43"/>
    <n v="96173494"/>
    <s v="BLANCA NIEVES MOLINA BERNAL"/>
    <n v="41667922"/>
    <n v="65249180"/>
    <n v="160307900"/>
    <n v="225557080"/>
    <n v="173571738"/>
    <s v="Casa"/>
    <s v="HIPOTECA"/>
    <s v="INCENDIO"/>
    <s v="Cra. 26C No. 8 - 02  Manzana 13 Casa 220"/>
    <s v="166-39360"/>
    <s v="LA MESA/CUNDINAMARCA"/>
    <n v="17212.414970508002"/>
    <s v="Actualización valor asegurado "/>
    <d v="2018-07-01T00:00:00"/>
    <n v="17212"/>
  </r>
  <r>
    <d v="2011-09-01T00:00:00"/>
    <s v="13000076-1"/>
    <x v="44"/>
    <n v="23662942"/>
    <s v="MARIA DEL CARMEN PRADA"/>
    <n v="41683582"/>
    <n v="40320000"/>
    <n v="153612000"/>
    <n v="193932000"/>
    <n v="153612000"/>
    <s v="Casa"/>
    <s v="HIPOTECA"/>
    <s v="INCENDIO"/>
    <s v="Calle 59C sur No. 88 F - 42"/>
    <s v="50S-914090"/>
    <s v="BOGOTA"/>
    <n v="15233.087592"/>
    <m/>
    <m/>
    <n v="15233"/>
  </r>
  <r>
    <d v="1899-12-30T00:00:00"/>
    <s v="80000016-1"/>
    <x v="45"/>
    <n v="59934617.890000001"/>
    <s v="MARTHA ROSA BARRETO RAMIREZ"/>
    <n v="41775815"/>
    <n v="81836000"/>
    <n v="152900000"/>
    <n v="234736000"/>
    <n v="180700000"/>
    <s v="Casa"/>
    <s v="HIPOTECA"/>
    <s v="INCENDIO"/>
    <s v="Casa 12 MZ K-1 Urbanización Quintas del Tamarindo"/>
    <s v="260-258285"/>
    <s v="CUCUTA"/>
    <n v="17919.296200000001"/>
    <m/>
    <m/>
    <n v="17919"/>
  </r>
  <r>
    <d v="2011-07-01T00:00:00"/>
    <s v="10000062-1"/>
    <x v="46"/>
    <n v="69018498"/>
    <s v="BLANCA MARINA BERNAL"/>
    <n v="51588144"/>
    <n v="144746635"/>
    <n v="72706769"/>
    <n v="217453404"/>
    <n v="72706769"/>
    <s v="Casa"/>
    <s v="HIPOTECA"/>
    <s v="INCENDIO"/>
    <s v="Cra. 103D No. 83 - 59 Casa 43"/>
    <s v="50C-1259151"/>
    <s v="BOGOTA"/>
    <n v="7210.039454654001"/>
    <s v="Actualización valor asegurado "/>
    <d v="2019-05-01T00:00:00"/>
    <n v="14420"/>
  </r>
  <r>
    <d v="2013-05-01T00:00:00"/>
    <s v="00000176-1"/>
    <x v="46"/>
    <n v="69018498"/>
    <s v="BLANCA MARINA BERNAL "/>
    <n v="51588144"/>
    <n v="144746635"/>
    <n v="72706769"/>
    <n v="217453404"/>
    <n v="72706769"/>
    <s v="Casa"/>
    <s v="HIPOTECA"/>
    <s v="INCENDIO"/>
    <s v="Cra. 103D # 83 - 61 Casa 42"/>
    <s v="50C-1259152"/>
    <s v="BOGOTA"/>
    <n v="7210.039454654001"/>
    <s v="Actualización valor asegurado "/>
    <d v="2019-05-01T00:00:00"/>
    <n v="14420"/>
  </r>
  <r>
    <d v="1899-12-30T00:00:00"/>
    <s v="02000043-1"/>
    <x v="47"/>
    <n v="12374372"/>
    <s v="AURA MATILDE PUENTES"/>
    <n v="51778730"/>
    <n v="0"/>
    <n v="0"/>
    <n v="0"/>
    <n v="70284000"/>
    <s v="CASA DE TRES PISOS"/>
    <s v="HIPOTECA"/>
    <s v="INCENDIO"/>
    <s v="CRA 4B No.31-53"/>
    <s v="50C-226801"/>
    <s v="BOGOTA"/>
    <n v="6969.783144"/>
    <m/>
    <m/>
    <n v="6970"/>
  </r>
  <r>
    <d v="2016-05-01T00:00:00"/>
    <s v="00000361-3"/>
    <x v="48"/>
    <n v="77224746"/>
    <s v="ESTELA MERCHAN CASTELLANOS"/>
    <n v="51880919"/>
    <n v="71388000"/>
    <n v="196843700"/>
    <n v="199625984"/>
    <n v="196843700"/>
    <s v="CASA DE USO RESIDENCIAL, ESTRATO 2 UBICADA EN EL BARRIO LOS ALMENDROS"/>
    <s v="HIPOTECA"/>
    <s v="INCENDIO"/>
    <s v="CRA 97B N 41 14 SUR"/>
    <s v="50S-40116513"/>
    <s v="BOGOTA"/>
    <n v="19520.202354200002"/>
    <m/>
    <m/>
    <n v="19520"/>
  </r>
  <r>
    <d v="2016-10-31T00:00:00"/>
    <s v="10000048-1"/>
    <x v="49"/>
    <n v="48786762"/>
    <s v="DOLY AZUCENA PARDO GUTIERREZ/FRESH LIMP EU"/>
    <n v="51946767"/>
    <n v="496000000"/>
    <n v="499884000"/>
    <n v="995884000"/>
    <n v="499884000"/>
    <s v="EDIFICIO LOCALIDAD DE USAQUEN CUENTA CON SERVICIOS PUBLICOS TIENE 7 BAñOS UN TURCO, AREA DE TERRENO 224.80 MT2                                         "/>
    <s v="HIPOTECA"/>
    <s v="INCENDIO"/>
    <s v="CLL 188 N 15B 20"/>
    <s v="50N-480749"/>
    <s v="BOGOTA"/>
    <n v="49571.496744000004"/>
    <m/>
    <m/>
    <n v="49571"/>
  </r>
  <r>
    <d v="1899-12-30T00:00:00"/>
    <s v="00000004-1"/>
    <x v="50"/>
    <n v="6119155"/>
    <s v="ANGELA MARIA ALVAREZ ROJAS"/>
    <n v="52023339"/>
    <n v="0"/>
    <n v="0"/>
    <n v="0"/>
    <n v="76626000"/>
    <s v="CASA  CON MATRICULA INMOBILIARIA 50C 764 "/>
    <s v="HIPOTECA"/>
    <s v="INCENDIO"/>
    <s v="TV. 75C 83A 15"/>
    <s v="50C-764949"/>
    <s v="BOGOTA"/>
    <n v="7598.6939160000002"/>
    <m/>
    <m/>
    <n v="7599"/>
  </r>
  <r>
    <d v="2012-03-01T00:00:00"/>
    <s v="03000045-1"/>
    <x v="51"/>
    <n v="10218016"/>
    <s v="BLANCA INES FLOREZ CASALLAS"/>
    <n v="52122108"/>
    <n v="195000000"/>
    <n v="221892000"/>
    <n v="416892000"/>
    <n v="467400000"/>
    <s v="Casa"/>
    <s v="HIPOTECA"/>
    <s v="INCENDIO"/>
    <s v="CL 37C SUR 4 - 40 ESTE"/>
    <s v="50S-127562"/>
    <s v="BOGOTA"/>
    <n v="46350.188399999999"/>
    <m/>
    <s v="Actualización avalúo Febrero2019"/>
    <n v="46350"/>
  </r>
  <r>
    <d v="2014-10-01T00:00:00"/>
    <s v="00000315-1"/>
    <x v="52"/>
    <n v="51014462"/>
    <s v="SANDRA JANNETH VILLABON HERNANDEZ"/>
    <n v="52210456"/>
    <n v="0"/>
    <n v="123864000"/>
    <n v="123864000"/>
    <n v="123864000"/>
    <s v="APARTAMENTO "/>
    <s v="HIPOTECA"/>
    <s v="INCENDIO"/>
    <s v="Calle 62B sur No. 70G - 07"/>
    <s v="50S-898572"/>
    <s v="BOGOTA"/>
    <n v="12283.097424000001"/>
    <m/>
    <m/>
    <n v="12283"/>
  </r>
  <r>
    <d v="2015-09-01T00:00:00"/>
    <s v="03000052-1"/>
    <x v="53"/>
    <n v="20511269"/>
    <s v="CLAUDIA PATRICIA MUÑOZ TINJACA"/>
    <n v="52214338"/>
    <n v="0"/>
    <n v="189480000"/>
    <n v="195164400"/>
    <n v="189480000"/>
    <s v="APARTAMENTO"/>
    <s v="HIPOTECA"/>
    <s v="INCENDIO"/>
    <s v="CALLE 15 10 64 BL 1 APTO 102"/>
    <s v="50C-1225323"/>
    <s v="BOGOTA"/>
    <n v="18789.973679999999"/>
    <m/>
    <m/>
    <n v="18790"/>
  </r>
  <r>
    <d v="1899-12-30T00:00:00"/>
    <s v="09000005-1"/>
    <x v="54"/>
    <n v="525308163"/>
    <s v="LUZ ESTELA LOAIZA PALACIOS"/>
    <n v="52275641"/>
    <n v="111600000"/>
    <n v="309085764"/>
    <n v="409826727"/>
    <n v="309085764"/>
    <s v="* CASA DE 2 pisos _x000a_, "/>
    <s v="HIPOTECA"/>
    <s v="INCENDIO"/>
    <s v="Cra. 106A No. 65A - 14"/>
    <s v="50C-972685"/>
    <s v="BOGOTA"/>
    <n v="30650.798872824002"/>
    <m/>
    <m/>
    <n v="112358"/>
  </r>
  <r>
    <d v="1899-12-30T00:00:00"/>
    <s v="09000004-1"/>
    <x v="54"/>
    <n v="525308163"/>
    <s v="LUZ ESTELA LOAIZA PALACIOS"/>
    <n v="52275641"/>
    <n v="100800000"/>
    <n v="164144850"/>
    <n v="246013477"/>
    <n v="164144850"/>
    <s v=" CASA DE DOS PISOS _x000a_ "/>
    <s v="HIPOTECA"/>
    <s v="INCENDIO"/>
    <s v="Cra. 105 I No. 64B-73"/>
    <s v="50C-972513"/>
    <s v="BOGOTA"/>
    <n v="16277.588195100001"/>
    <m/>
    <m/>
    <n v="112358"/>
  </r>
  <r>
    <d v="1899-12-30T00:00:00"/>
    <s v="09000012-1"/>
    <x v="54"/>
    <n v="525308163"/>
    <s v="LUZ ESTELA LOAIZA PALACIOS"/>
    <n v="52275641"/>
    <n v="110952000"/>
    <n v="382568000"/>
    <n v="504772000"/>
    <n v="382568000"/>
    <s v="Casa de 3 pisos, matrícula No. 50C-972690"/>
    <s v="HIPOTECA"/>
    <s v="INCENDIO"/>
    <s v="Cra. 106A No. 65A - 32"/>
    <s v="50C-972690"/>
    <s v="BOGOTA"/>
    <n v="37937.738288"/>
    <m/>
    <m/>
    <n v="112358"/>
  </r>
  <r>
    <d v="1899-12-30T00:00:00"/>
    <s v="09000015-1"/>
    <x v="54"/>
    <n v="525308163"/>
    <s v="LUZ ESTELA LOAIZA PALACIOS"/>
    <n v="52275641"/>
    <n v="112745520"/>
    <n v="277226578"/>
    <n v="380174208"/>
    <n v="277226578"/>
    <s v="Casa matrícula No. 50S-972676"/>
    <s v="HIPOTECA"/>
    <s v="INCENDIO"/>
    <s v="Cll. 65 No. 106-08  &quot;El MuelleII-  Engativá&quot;"/>
    <s v="50C-972676"/>
    <s v="BOGOTA"/>
    <n v="27491.450833948002"/>
    <m/>
    <m/>
    <n v="112358"/>
  </r>
  <r>
    <d v="2012-11-01T00:00:00"/>
    <s v="00000089-1"/>
    <x v="55"/>
    <n v="37311744"/>
    <s v="FLOR HERMENCIA HERRERA"/>
    <n v="52357451"/>
    <n v="236990880"/>
    <n v="146586240"/>
    <n v="383577120"/>
    <n v="218471270"/>
    <s v="Casa"/>
    <s v="HIPOTECA"/>
    <s v="INCENDIO"/>
    <s v="Cl. 137 Bis No. 126 A - 40"/>
    <s v="50N-20003737"/>
    <s v="BOGOTA"/>
    <n v="21664.92196082"/>
    <m/>
    <m/>
    <n v="21665"/>
  </r>
  <r>
    <d v="2013-10-01T00:00:00"/>
    <s v="00000251-1"/>
    <x v="56"/>
    <n v="96554180"/>
    <s v="BERTHA LILIA PATIÑO SANTANA"/>
    <n v="52580636"/>
    <n v="121825000"/>
    <n v="229257600"/>
    <n v="351082600"/>
    <n v="286570000"/>
    <s v="Casa"/>
    <s v="HIPOTECA"/>
    <s v="INCENDIO"/>
    <s v="Cra. 99 B # 157A - 61"/>
    <s v="50N-2401409"/>
    <s v="BOGOTA"/>
    <n v="28418.000620000003"/>
    <m/>
    <m/>
    <n v="28418"/>
  </r>
  <r>
    <d v="2013-06-01T00:00:00"/>
    <s v="00000196-1"/>
    <x v="57"/>
    <n v="138606900.13999999"/>
    <s v="YAMILE BEJARANO CHAVARRO"/>
    <n v="52715133"/>
    <n v="113088000"/>
    <n v="58368000"/>
    <n v="171456000"/>
    <n v="80256000"/>
    <s v="Apartamento "/>
    <s v="HIPOTECA"/>
    <s v="INCENDIO"/>
    <s v="Kra. 92 # 85A - 16 BQ 131"/>
    <s v="50C-994886"/>
    <s v="BOGOTA"/>
    <n v="7958.6664959999998"/>
    <s v="ACTUALIZACION VALOR ASEGURADO Y DIRECCION"/>
    <m/>
    <n v="7959"/>
  </r>
  <r>
    <d v="2011-07-01T00:00:00"/>
    <n v="945"/>
    <x v="58"/>
    <n v="20969497"/>
    <s v="JUVENAL ORTIZ ARIAS - LUZ MARY ORTIZ ORTIZ"/>
    <n v="52846545"/>
    <n v="104049000"/>
    <n v="37551000"/>
    <n v="141600000"/>
    <n v="37551000"/>
    <s v="Casa"/>
    <s v="HIPOTECA"/>
    <s v="INCENDIO"/>
    <s v="CL 65 SUR 69B 10 CA 116"/>
    <s v="50S-40360768"/>
    <s v="BOGOTA"/>
    <n v="3723.7824660000001"/>
    <s v="ACTUALIZACIÓN CRÉDITO "/>
    <d v="2018-12-01T00:00:00"/>
    <n v="3724"/>
  </r>
  <r>
    <d v="2014-01-01T00:00:00"/>
    <s v="00000270-1"/>
    <x v="59"/>
    <n v="47624620"/>
    <s v="DIANA MARCELA CASTAÑO"/>
    <n v="52863247"/>
    <n v="33480000"/>
    <n v="105300000"/>
    <n v="135540000"/>
    <n v="158760000"/>
    <s v="CASA"/>
    <s v="HIPOTECA"/>
    <s v="INCENDIO"/>
    <s v="LOTE 22 MANZANA 12 CIUDADELA CAMPESTRE SECTOR D"/>
    <s v="294-3656"/>
    <s v="DOS QUEBRADAS RISARALDA"/>
    <n v="15743.594160000001"/>
    <s v="Actualización avalúo "/>
    <d v="2019-02-01T00:00:00"/>
    <n v="15744"/>
  </r>
  <r>
    <d v="2015-12-01T00:00:00"/>
    <s v="03000053-1"/>
    <x v="60"/>
    <n v="38473107"/>
    <s v="MAGDA JOHANNA ROJAS FUENTES Y/O JUAN CARLOS TORRES"/>
    <n v="52984616"/>
    <n v="75600000"/>
    <n v="145800000"/>
    <n v="221400000"/>
    <n v="145800000"/>
    <s v="CASA VIVIENDA"/>
    <s v="HIPOTECA"/>
    <s v="INCENDIO"/>
    <s v="CALLE 16D BIS A 97-36"/>
    <s v="50C-1226009"/>
    <s v="BOGOTA"/>
    <n v="14458.4028"/>
    <m/>
    <m/>
    <n v="14458"/>
  </r>
  <r>
    <d v="2014-06-01T00:00:00"/>
    <s v="00000300-1"/>
    <x v="61"/>
    <n v="31450616"/>
    <s v="GEINY JOHANA CIFUENTES"/>
    <n v="53114001"/>
    <n v="72932000"/>
    <n v="100485000"/>
    <n v="190485000"/>
    <n v="100485000"/>
    <s v="Casa"/>
    <s v="HIPOTECA"/>
    <s v="INCENDIO"/>
    <s v="Calle 64C # 97A - 64"/>
    <s v="50C-1503911"/>
    <s v="BOGOTA"/>
    <n v="9964.6955099999996"/>
    <m/>
    <m/>
    <n v="9965"/>
  </r>
  <r>
    <d v="2014-07-01T00:00:00"/>
    <s v="00000302-1"/>
    <x v="62"/>
    <n v="111639674"/>
    <s v="VICTOR HUGO RUIZ BARRERA"/>
    <n v="70877718"/>
    <n v="86611400"/>
    <n v="34645600"/>
    <n v="433057000"/>
    <n v="358392000"/>
    <s v="Apartamento matrícula # 001-1106657"/>
    <s v="HIPOTECA"/>
    <s v="INCENDIO"/>
    <s v="Calle 70 sur # 38 - 305 Et 1Ap. 1801"/>
    <s v="001-116657"/>
    <s v="SABANETA (ANT.)"/>
    <n v="35540.301072000002"/>
    <s v="Actualización avalúo "/>
    <d v="2019-02-01T00:00:00"/>
    <n v="35540"/>
  </r>
  <r>
    <d v="1899-12-30T00:00:00"/>
    <s v="63000009-1"/>
    <x v="63"/>
    <n v="8320319"/>
    <s v="JUAN BAYRON CASTRILLON MONSALVE"/>
    <n v="71678470"/>
    <n v="57964400"/>
    <n v="78374400"/>
    <n v="136338800"/>
    <n v="160014400"/>
    <s v="CASA"/>
    <s v="HIPOTECA"/>
    <s v="INCENDIO"/>
    <s v="KR 99 # 15 - 17 IN 206"/>
    <s v="001-441854"/>
    <s v="MEDELLIN"/>
    <n v="15867.987990400001"/>
    <s v="Actualización avalúo "/>
    <d v="2019-02-01T00:00:00"/>
    <n v="15868"/>
  </r>
  <r>
    <d v="1899-12-30T00:00:00"/>
    <n v="831"/>
    <x v="64"/>
    <n v="143353061"/>
    <s v="JOSE EUGENIO CALDERON LINARES"/>
    <n v="79159941"/>
    <n v="223200000"/>
    <n v="130032000"/>
    <n v="353232000"/>
    <n v="181440000"/>
    <s v="Casa"/>
    <s v="HIPOTECA"/>
    <s v="INCENDIO"/>
    <s v="Cll. 164A  No. 15 - 56"/>
    <s v="50N-20556499"/>
    <s v="BOGOTA"/>
    <n v="17993"/>
    <s v="Actualización avalúo "/>
    <d v="2019-05-01T00:00:00"/>
    <n v="17993"/>
  </r>
  <r>
    <d v="1899-12-30T00:00:00"/>
    <s v="04000070-1"/>
    <x v="65"/>
    <n v="7485039"/>
    <s v="ORLANDO ALVARADO CASTILLO"/>
    <n v="79239940"/>
    <n v="49200000"/>
    <n v="54000000"/>
    <n v="103200000"/>
    <n v="54000000"/>
    <s v="Local"/>
    <s v="HIPOTECA"/>
    <s v="INCENDIO"/>
    <s v="Cl. 139 No. 140C - 21"/>
    <s v="50N-20093369"/>
    <s v="BOGOTA"/>
    <n v="5354.9639999999999"/>
    <m/>
    <m/>
    <n v="9163"/>
  </r>
  <r>
    <d v="1899-12-30T00:00:00"/>
    <s v="04000096-1"/>
    <x v="65"/>
    <n v="7485039"/>
    <s v="ORLANDO ALVARADO CASTILLO"/>
    <n v="79239940"/>
    <n v="45000000"/>
    <n v="38400000"/>
    <n v="83400000"/>
    <n v="38400000"/>
    <s v="Local"/>
    <s v="HIPOTECA"/>
    <s v="INCENDIO"/>
    <s v="Kra. 141 A No. 137 - 90"/>
    <s v="50N-20093371"/>
    <s v="BOGOTA"/>
    <n v="3807.9744000000005"/>
    <m/>
    <m/>
    <n v="9163"/>
  </r>
  <r>
    <d v="1899-12-30T00:00:00"/>
    <s v="10000025-1"/>
    <x v="66"/>
    <n v="88687140"/>
    <s v="NESTOR GARCIA GOMEZ"/>
    <n v="79288426"/>
    <n v="90170000"/>
    <n v="102816174"/>
    <n v="192986174"/>
    <n v="102816174"/>
    <s v="*CASA  area de 252m2 ubicado en la carrera 1 no 78-90 sur barrio tenerife II "/>
    <s v="HIPOTECA"/>
    <s v="INCENDIO"/>
    <s v="Carrera 1 No 78 - 90 sur barrio Tenerife II"/>
    <s v="50S-40497598"/>
    <s v="BOGOTA"/>
    <n v="10195.868710884"/>
    <m/>
    <m/>
    <n v="30902"/>
  </r>
  <r>
    <d v="2012-04-01T00:00:00"/>
    <s v="10000089-1"/>
    <x v="66"/>
    <n v="88687140"/>
    <s v="NESTOR GARCIA GOMEZ"/>
    <n v="79288426"/>
    <n v="90170000"/>
    <n v="208800000"/>
    <n v="298970000"/>
    <n v="208800000"/>
    <s v="Bodega"/>
    <s v="HIPOTECA"/>
    <s v="INCENDIO"/>
    <s v="Cra. 1 N 78 - 66 sur"/>
    <s v="50S-40480148"/>
    <s v="BOGOTA"/>
    <n v="20705.860800000002"/>
    <m/>
    <m/>
    <n v="30902"/>
  </r>
  <r>
    <d v="2012-12-01T00:00:00"/>
    <s v="00000117-1"/>
    <x v="67"/>
    <n v="6489942"/>
    <s v="JORGE OCTAVIO DIAZ OVALLE"/>
    <n v="79317628"/>
    <n v="106436200"/>
    <n v="316390000"/>
    <n v="422826200"/>
    <n v="309911160"/>
    <s v="Casa"/>
    <s v="HIPOTECA"/>
    <s v="INCENDIO"/>
    <s v="Calle 64F # 75 - 09 Barrio El Encanto"/>
    <s v="50C-462413"/>
    <s v="BOGOTA"/>
    <n v="30732.650092560001"/>
    <m/>
    <m/>
    <n v="30733"/>
  </r>
  <r>
    <d v="1899-12-30T00:00:00"/>
    <s v="13000048-1"/>
    <x v="68"/>
    <n v="114627737"/>
    <s v="MIYER MARIO BRICEÑO SANABRIA"/>
    <n v="79322223"/>
    <n v="58435000"/>
    <n v="77266768"/>
    <n v="135701768"/>
    <n v="150108638"/>
    <s v="CASA"/>
    <s v="HIPOTECA"/>
    <s v="INCENDIO"/>
    <s v="Calle 71A sur No. 78A - 07"/>
    <s v="50S-68752"/>
    <s v="BOGOTA"/>
    <n v="14885.673195908001"/>
    <m/>
    <m/>
    <n v="14886"/>
  </r>
  <r>
    <d v="1899-12-30T00:00:00"/>
    <n v="540"/>
    <x v="69"/>
    <n v="46309437.579999998"/>
    <s v="GABRIEL ANTONIO SALAZAR NOVA"/>
    <n v="79402932"/>
    <n v="133434000"/>
    <n v="86729500"/>
    <n v="220163500"/>
    <n v="146773000"/>
    <s v="CASA DE TRES PISOS CON TERRAZA "/>
    <s v="HIPOTECA"/>
    <s v="INCENDIO"/>
    <s v="CL136A No 112 A 13"/>
    <s v="50N-555768"/>
    <s v="BOGOTA"/>
    <n v="14554.891318"/>
    <m/>
    <m/>
    <n v="14555"/>
  </r>
  <r>
    <d v="2011-06-01T00:00:00"/>
    <s v="04000080-1"/>
    <x v="70"/>
    <n v="15486646"/>
    <s v="RICARDO RIVERA MARTINEZ"/>
    <n v="79432578"/>
    <n v="36000000"/>
    <n v="134762500"/>
    <n v="170762500"/>
    <n v="134762500"/>
    <s v="Casa"/>
    <s v="HIPOTECA"/>
    <s v="INCENDIO"/>
    <s v="Kra. 154 No. 132A - 10"/>
    <s v="50N-20004498"/>
    <s v="BOGOTA"/>
    <n v="13363.858075000002"/>
    <m/>
    <m/>
    <n v="13364"/>
  </r>
  <r>
    <d v="2015-05-01T00:00:00"/>
    <s v="00000335-1"/>
    <x v="71"/>
    <n v="21006574"/>
    <s v="JOHN FRANCIS SANCHEZ "/>
    <n v="79629373"/>
    <n v="338300000"/>
    <n v="210281200"/>
    <n v="548581200"/>
    <n v="210281200"/>
    <s v="BODEGA"/>
    <s v="HIPOTECA"/>
    <s v="INCENDIO"/>
    <s v="CALLE 15 SUR NO. 24B 24"/>
    <s v="50S-783531"/>
    <s v="BOGOTA"/>
    <n v="20852.745479200003"/>
    <m/>
    <m/>
    <n v="20853"/>
  </r>
  <r>
    <d v="1899-12-30T00:00:00"/>
    <s v="01000009-1"/>
    <x v="72"/>
    <n v="29871089"/>
    <s v="JORGE FREDI LEMUS"/>
    <n v="79631462"/>
    <n v="118902000"/>
    <n v="210720000"/>
    <n v="300600000"/>
    <n v="210720000"/>
    <s v="CASA TRES PISOS LOCAL COMERCIAL"/>
    <s v="HIPOTECA"/>
    <s v="INCENDIO"/>
    <s v="CL 40 SUR # 96B - 11 BOSA ALMENDROS"/>
    <s v="50S-40116008"/>
    <s v="BOGOTA"/>
    <n v="20896.25952"/>
    <m/>
    <m/>
    <n v="20896"/>
  </r>
  <r>
    <d v="2011-07-01T00:00:00"/>
    <s v="02000059-1"/>
    <x v="73"/>
    <n v="36101655"/>
    <s v="DAVID BERNARDO ACOSTA GARZON/DANIEL BERNARDO ACOSTA GARZON C.C 80238243"/>
    <n v="79732845"/>
    <n v="130442048"/>
    <n v="92859360"/>
    <n v="223301408"/>
    <n v="147245884"/>
    <s v="Apartamento"/>
    <s v="HIPOTECA"/>
    <s v="INCENDIO"/>
    <s v="Cra. 30 No. 49A - 20 Ap. 301"/>
    <s v="50C-324178"/>
    <s v="BOGOTA"/>
    <n v="14601.785332744001"/>
    <m/>
    <m/>
    <n v="14602"/>
  </r>
  <r>
    <d v="2014-10-01T00:00:00"/>
    <s v="00000313-1"/>
    <x v="74"/>
    <n v="229159164"/>
    <s v="YURY GOMEZ CALDERON"/>
    <n v="79968183"/>
    <n v="257150000"/>
    <n v="591525000"/>
    <n v="848675000"/>
    <n v="630960000"/>
    <s v="Casa matrícula 50S - 40430559"/>
    <s v="HIPOTECA"/>
    <s v="INCENDIO"/>
    <s v="Calle 23 sur No. 24G - 47"/>
    <s v="50S-40430559"/>
    <s v="BOGOTA"/>
    <n v="62569.77936"/>
    <s v="Actualización avalúo "/>
    <d v="2019-05-01T00:00:00"/>
    <n v="62570"/>
  </r>
  <r>
    <d v="2016-11-01T00:00:00"/>
    <s v="01000050-1"/>
    <x v="75"/>
    <n v="120144482"/>
    <s v="LAURENCIO SALAZAR CARDENAS"/>
    <n v="80000169"/>
    <n v="151200000"/>
    <n v="171600000"/>
    <n v="322800000"/>
    <n v="264000000"/>
    <s v="Casa estrato 2 ubicada en el barrio PATIO BONITO, de 3 pisos con local comercial"/>
    <s v="HIPOTECA"/>
    <s v="INCENDIO"/>
    <s v="CLL 34B SUR N 86F 11"/>
    <s v="50S-774779"/>
    <s v="BOGOTA"/>
    <n v="26179.824000000001"/>
    <m/>
    <m/>
    <n v="26180"/>
  </r>
  <r>
    <d v="2014-07-01T00:00:00"/>
    <s v="00000303-1"/>
    <x v="76"/>
    <n v="69590394"/>
    <s v="CARLOS EDUARDO ZARATE VELASQUEZ/ CINDY LORENA MOJICA SUAREZ"/>
    <n v="80216254"/>
    <n v="134368000"/>
    <n v="168829120"/>
    <n v="303197120"/>
    <n v="168829120"/>
    <s v="Casa"/>
    <s v="HIPOTECA"/>
    <s v="INCENDIO"/>
    <s v="Transv. 17A # 1D - 31"/>
    <s v="50C-856721"/>
    <s v="BOGOTA"/>
    <n v="16742.10851392"/>
    <m/>
    <m/>
    <n v="16742"/>
  </r>
  <r>
    <d v="2014-11-01T00:00:00"/>
    <s v="00000322-1"/>
    <x v="77"/>
    <n v="4283160"/>
    <s v="LUIS EDUARDO SALAMANCA"/>
    <n v="80231705"/>
    <n v="43200000"/>
    <n v="165467500"/>
    <n v="208667500"/>
    <n v="165467500"/>
    <s v="Casa matrícula No. 50S-40151692"/>
    <s v="HIPOTECA"/>
    <s v="INCENDIO"/>
    <s v="CL 5 # 22 - 41 LT 13 MZ F"/>
    <s v="051-58980"/>
    <s v="BOGOTA"/>
    <n v="16408.750104999999"/>
    <m/>
    <m/>
    <n v="16409"/>
  </r>
  <r>
    <d v="2013-09-01T00:00:00"/>
    <s v="00000236-1"/>
    <x v="78"/>
    <n v="56454789.57"/>
    <s v="EDUAR PRADA HERNANDEZ"/>
    <n v="80234569"/>
    <n v="71400000"/>
    <n v="192360000"/>
    <n v="263760000"/>
    <n v="261060000"/>
    <s v="Casa"/>
    <s v="HIPOTECA"/>
    <s v="INCENDIO"/>
    <s v="DIAGONAL 34 13-40 EL RINCON DE SANTAFE"/>
    <s v="051-53955"/>
    <s v="BOGOTA"/>
    <n v="25888.275960000003"/>
    <m/>
    <m/>
    <n v="25888"/>
  </r>
  <r>
    <d v="1899-12-30T00:00:00"/>
    <s v="14000001-1"/>
    <x v="79"/>
    <n v="671541"/>
    <s v="RAUL HERNAN ESTUPIÑAN AMAYA "/>
    <n v="80363087"/>
    <n v="0"/>
    <n v="0"/>
    <n v="0"/>
    <n v="15456000"/>
    <s v="CASA DE 2 PISOS "/>
    <s v="HIPOTECA"/>
    <s v="INCENDIO"/>
    <s v="Kra 3 C este # 87-17 sur B/ chuniza"/>
    <s v="50S-912126"/>
    <s v="BOGOTA"/>
    <n v="1532.7096959999999"/>
    <m/>
    <m/>
    <n v="1533"/>
  </r>
  <r>
    <d v="2015-03-01T00:00:00"/>
    <s v="00000328-1"/>
    <x v="80"/>
    <n v="53169774"/>
    <s v="RAMIRO SORIANO GARZON"/>
    <n v="80380113"/>
    <n v="64000000"/>
    <n v="157134000"/>
    <n v="221134000"/>
    <n v="157134000"/>
    <s v="Casa"/>
    <s v="HIPOTECA"/>
    <s v="INCENDIO"/>
    <s v="Calle 78 sur No. 3 - 40"/>
    <s v="50S-723836"/>
    <s v="BOGOTA"/>
    <n v="15582.350244000001"/>
    <m/>
    <m/>
    <n v="15582"/>
  </r>
  <r>
    <d v="2016-07-12T00:00:00"/>
    <s v="000000262-1"/>
    <x v="81"/>
    <n v="175832544"/>
    <s v="CARLOS ARTURO JIMENEZ FRANCO"/>
    <n v="80434117"/>
    <n v="266280000"/>
    <n v="249818346"/>
    <n v="527535075"/>
    <n v="249818346"/>
    <s v="LOCAL comercial estrato tres ubicado  en el barrio la giralda"/>
    <s v="HIPOTECA"/>
    <s v="INCENDIO"/>
    <s v="av cra 106 n 22 36"/>
    <s v="50C-899803"/>
    <s v="BOGOTA"/>
    <n v="24773.486099435999"/>
    <m/>
    <m/>
    <n v="24773"/>
  </r>
  <r>
    <d v="2011-12-01T00:00:00"/>
    <s v="09000039-1"/>
    <x v="82"/>
    <e v="#N/A"/>
    <s v="CARLOS LEON ROJAS"/>
    <n v="86003549"/>
    <n v="0"/>
    <n v="271700000"/>
    <n v="271700000"/>
    <n v="271700000"/>
    <s v="Local"/>
    <s v="HIPOTECA"/>
    <s v="INCENDIO"/>
    <s v="Cra. 15 No. 77 - 05 Local 30-1"/>
    <s v="50C-1575728"/>
    <s v="BOGOTA"/>
    <n v="26943.402200000004"/>
    <s v="Castigado "/>
    <m/>
    <e v="#N/A"/>
  </r>
  <r>
    <d v="2014-06-01T00:00:00"/>
    <s v="00000298-1"/>
    <x v="83"/>
    <n v="59904774"/>
    <s v="LUIS ALBERTO VARGAS"/>
    <n v="91300949"/>
    <n v="41904000"/>
    <n v="147387888"/>
    <n v="189291888"/>
    <n v="224096693"/>
    <s v="Casa"/>
    <s v="HIPOTECA"/>
    <s v="INCENDIO"/>
    <s v="Calle 73 sur # 0 - 19"/>
    <s v="50S-656388"/>
    <s v="BOGOTA"/>
    <n v="22222.772658038"/>
    <m/>
    <m/>
    <n v="22223"/>
  </r>
  <r>
    <d v="1899-12-30T00:00:00"/>
    <s v="14000008-1"/>
    <x v="84"/>
    <n v="131293535"/>
    <s v="GONZALO GIRALDO CHAMORRO"/>
    <n v="94280477"/>
    <n v="243903000"/>
    <n v="154781200"/>
    <n v="398684200"/>
    <n v="262836000"/>
    <s v="Casa"/>
    <s v="HIPOTECA"/>
    <s v="INCENDIO"/>
    <s v="Transv. 35A No. 30 - 47 sur"/>
    <s v="50S-265129"/>
    <s v="BOGOTA"/>
    <n v="26064.394776000001"/>
    <m/>
    <m/>
    <n v="26064"/>
  </r>
  <r>
    <d v="1899-12-30T00:00:00"/>
    <s v="57000004-1"/>
    <x v="85"/>
    <n v="5879245"/>
    <s v="EDINSON VELASCO COLONIA"/>
    <n v="94378907"/>
    <n v="24136364"/>
    <n v="94500000"/>
    <n v="118636364"/>
    <n v="94500000"/>
    <s v="CASA "/>
    <s v="HIPOTECA"/>
    <s v="INCENDIO"/>
    <s v="CLL 77 # 26 B1 28"/>
    <s v="370-280713"/>
    <s v="CALI"/>
    <n v="9371.1869999999999"/>
    <m/>
    <s v="no tiene documentos pero en en custom aparece el numero de la matricula"/>
    <n v="9371"/>
  </r>
  <r>
    <d v="2015-02-01T00:00:00"/>
    <s v="00000326-1"/>
    <x v="86"/>
    <n v="9104225"/>
    <s v="DAIRO FABIAN HERNANDEZ SAAVEDRA/DIEGO ALEJANDRO HERNANDEZ SAAVEDRA C.C 1023865297"/>
    <n v="1023865295"/>
    <n v="158025000"/>
    <n v="206745000"/>
    <n v="364770000"/>
    <n v="206745000"/>
    <s v="Casa matrícula 50S-94869"/>
    <s v="HIPOTECA"/>
    <s v="INCENDIO"/>
    <s v="CALLE 27 SUR No. 8A - 23"/>
    <s v="50S-94869"/>
    <s v="BOGOTA"/>
    <n v="20502.074670000002"/>
    <m/>
    <m/>
    <n v="20502"/>
  </r>
  <r>
    <d v="2013-01-01T00:00:00"/>
    <s v="00000123-1"/>
    <x v="87"/>
    <n v="28327362"/>
    <s v="JHON CESAR PARADA LOPEZ"/>
    <n v="1032394252"/>
    <n v="50219580"/>
    <n v="55303775"/>
    <n v="105523354"/>
    <n v="82221981"/>
    <s v="Bodega"/>
    <s v="HIPOTECA"/>
    <s v="INCENDIO"/>
    <s v="Cra. 19C No. 22 - 66 sur"/>
    <s v="50S-40592146"/>
    <s v="BOGOTA"/>
    <n v="8153.6249678460008"/>
    <m/>
    <m/>
    <n v="8154"/>
  </r>
  <r>
    <d v="1899-12-30T00:00:00"/>
    <s v="63000032-1"/>
    <x v="88"/>
    <e v="#N/A"/>
    <s v="MAXICARNES LTDA."/>
    <n v="8110444036"/>
    <n v="0"/>
    <n v="75329200"/>
    <n v="75329200"/>
    <n v="75329200"/>
    <s v="Local"/>
    <s v="HIPOTECA"/>
    <s v="INCENDIO"/>
    <s v="Cl. 103 E No. 63E - 118 local 201"/>
    <s v="01N-5210547"/>
    <s v="Medellín"/>
    <n v="7470.0954472000003"/>
    <s v="Castigado "/>
    <m/>
    <e v="#N/A"/>
  </r>
  <r>
    <d v="2013-02-01T00:00:00"/>
    <s v="00000141-1"/>
    <x v="89"/>
    <n v="102304378"/>
    <s v="CONALPARTES S.A."/>
    <n v="8160037818"/>
    <n v="1363172800"/>
    <n v="164640000"/>
    <n v="1527812800"/>
    <n v="291550000"/>
    <s v="Finca Residencial Agropecuario"/>
    <s v="HIPOTECA"/>
    <s v="INCENDIO"/>
    <s v="Finca La Palma lote 1 y 2 vereda La Honda Corregimiento de Combia (Casa $405.000.000 y piscina $60 millones."/>
    <s v="290-148582"/>
    <s v="PEREIRA"/>
    <n v="28911.847300000001"/>
    <s v="Actualización avalúo "/>
    <d v="2019-02-01T00:00:00"/>
    <n v="28912"/>
  </r>
  <r>
    <d v="1899-12-30T00:00:00"/>
    <s v="03000034-1"/>
    <x v="90"/>
    <n v="20981369"/>
    <s v="SCHEIMER LTDA."/>
    <n v="8300190361"/>
    <n v="117309500"/>
    <n v="151777500"/>
    <n v="246807000"/>
    <n v="151777500"/>
    <s v="Bodega "/>
    <s v="HIPOTECA"/>
    <s v="INCENDIO"/>
    <s v="Calle 38 sur No. 72 H - 51"/>
    <s v="50S-40318112"/>
    <s v="BOGOTA"/>
    <n v="15051.167565000002"/>
    <s v="ACTUALIZACIÓN DE CRÉDITO "/>
    <d v="2019-05-01T00:00:00"/>
    <n v="15051"/>
  </r>
  <r>
    <d v="2014-12-01T00:00:00"/>
    <s v="00000325-1"/>
    <x v="91"/>
    <n v="424037617"/>
    <s v="INVERSIONES MABA SAS"/>
    <n v="8300691100"/>
    <n v="1291889804"/>
    <n v="366110578"/>
    <n v="1658000382"/>
    <n v="366110578"/>
    <s v="Apartamento"/>
    <s v="HIPOTECA"/>
    <s v="INCENDIO"/>
    <s v="Cl. 131A No. 19 - 89 Apto. 603 Ed La Cristalina"/>
    <s v="50N-1189778"/>
    <s v="BOGOTA"/>
    <n v="36305.721577948003"/>
    <m/>
    <m/>
    <n v="36306"/>
  </r>
  <r>
    <d v="1899-12-30T00:00:00"/>
    <s v="10000043-1"/>
    <x v="92"/>
    <n v="522711123"/>
    <s v="WOW LOGISTICS COLOMBIA S.A. ADRIANA MARCELA PAEZ CARDONA"/>
    <n v="8300787939"/>
    <n v="83802384"/>
    <n v="87701343"/>
    <n v="158634555"/>
    <n v="87701343"/>
    <s v="Local"/>
    <s v="HIPOTECA"/>
    <s v="INCENDIO"/>
    <s v="Cra. 53 No. 13 - 51 LOCAL. 2"/>
    <s v="50C-1756118"/>
    <s v="BOGOTA"/>
    <n v="8696.991379938001"/>
    <m/>
    <m/>
    <n v="25196"/>
  </r>
  <r>
    <d v="1899-12-30T00:00:00"/>
    <s v="10000045-1"/>
    <x v="92"/>
    <n v="522711123"/>
    <s v="WOW LOGISTICS COLOMBIA S.A. ADRIANA MARCELA PAEZ CARDONA"/>
    <n v="8300787939"/>
    <n v="71607168"/>
    <n v="81873000"/>
    <n v="149511358"/>
    <n v="81873000"/>
    <s v="Oficina"/>
    <s v="HIPOTECA"/>
    <s v="INCENDIO"/>
    <s v="Cra. 53 No. 13 - 51 Of. 201"/>
    <s v="50C-1756120"/>
    <s v="BOGOTA"/>
    <n v="8119.0179180000005"/>
    <m/>
    <m/>
    <n v="25196"/>
  </r>
  <r>
    <d v="1899-12-30T00:00:00"/>
    <s v="10000044-1"/>
    <x v="92"/>
    <n v="522711123"/>
    <s v="WOW LOGISTICS COLOMBIA S.A. ADRIANA MARCELA PAEZ CARDONA"/>
    <n v="8300787939"/>
    <n v="43135355"/>
    <n v="28990645"/>
    <n v="75572020"/>
    <n v="28990645"/>
    <s v="Garaje"/>
    <s v="HIPOTECA"/>
    <s v="INCENDIO"/>
    <s v="Cra. 53 No. 13 - 51 GARAJE"/>
    <s v="50C-1756119"/>
    <s v="BOGOTA"/>
    <n v="2874.8863020700001"/>
    <m/>
    <m/>
    <n v="25196"/>
  </r>
  <r>
    <d v="1899-12-30T00:00:00"/>
    <s v="10000045-1"/>
    <x v="92"/>
    <n v="522711123"/>
    <s v="WOW LOGISTICS COLOMBIA S.A. ADRIANA MARCELA PAEZ CARDONA"/>
    <n v="8300787939"/>
    <n v="58955728"/>
    <n v="55510000"/>
    <n v="111505784"/>
    <n v="55510000"/>
    <s v="Oficina"/>
    <s v="HIPOTECA"/>
    <s v="INCENDIO"/>
    <s v="Cra. 53 No. 13 - 51 Lc. 2 Of. 202"/>
    <s v="50C-1756121"/>
    <s v="BOGOTA"/>
    <n v="5504.7046600000003"/>
    <m/>
    <m/>
    <n v="25196"/>
  </r>
  <r>
    <d v="2016-12-01T00:00:00"/>
    <n v="356"/>
    <x v="93"/>
    <n v="377732920"/>
    <s v="HILOS BUFALO LTDA"/>
    <n v="8301172477"/>
    <n v="34290000"/>
    <n v="276453400"/>
    <n v="518843400"/>
    <n v="273807000"/>
    <s v="edificio ubicado en la ciudad de bogota en el barrio restrepo "/>
    <s v="HIPOTECA"/>
    <s v="INCENDIO"/>
    <s v="CL 18 SUR 21 55"/>
    <s v="50S-1040621"/>
    <s v="BOGOTA"/>
    <n v="27152.344962000003"/>
    <m/>
    <s v="Actualización avalúo Febrero 2019"/>
    <n v="27152"/>
  </r>
  <r>
    <d v="2016-03-30T00:00:00"/>
    <s v="10000104-1"/>
    <x v="94"/>
    <n v="795548519"/>
    <s v="FRONTECH S.A"/>
    <n v="8301224244"/>
    <n v="1316200200"/>
    <n v="531510000"/>
    <n v="1792742242"/>
    <n v="531510000"/>
    <s v="OFICINA UBICADA EN EL BARRIO SANTA BARBARA "/>
    <s v="HIPOTECA"/>
    <s v="INCENDIO"/>
    <s v="CLL 122 N 7A 18 OF 401 GARAJE 2 4 8 35 36"/>
    <s v="50N-20139774"/>
    <s v="BOGOTA"/>
    <n v="52707.720660000006"/>
    <m/>
    <m/>
    <n v="52708"/>
  </r>
  <r>
    <d v="1899-12-30T00:00:00"/>
    <s v="15000025-1"/>
    <x v="95"/>
    <n v="32960117"/>
    <s v="RAFISCOL LTDA."/>
    <n v="8301405691"/>
    <n v="86625000"/>
    <n v="147382200"/>
    <n v="234007200"/>
    <n v="147382200"/>
    <s v="Casa"/>
    <s v="HIPOTECA"/>
    <s v="INCENDIO"/>
    <s v="Kr 24D No. 7 - 49 sur"/>
    <s v="50S-40127074"/>
    <s v="BOGOTA"/>
    <n v="14615.303245200001"/>
    <m/>
    <m/>
    <n v="14615"/>
  </r>
  <r>
    <d v="2011-06-01T00:00:00"/>
    <s v="09000032-1"/>
    <x v="96"/>
    <n v="21575457"/>
    <s v="MULTIPISOS PAEZ Y CIA. S. EN C.S."/>
    <n v="8305129532"/>
    <n v="71988000"/>
    <n v="123799000"/>
    <n v="195787000"/>
    <n v="123799000"/>
    <s v="Casa "/>
    <s v="HIPOTECA"/>
    <s v="INCENDIO"/>
    <s v="Cl. 153 Bis No. 7C - 21"/>
    <s v="50N-20347460"/>
    <s v="BOGOTA"/>
    <n v="12276.651634"/>
    <m/>
    <m/>
    <n v="12277"/>
  </r>
  <r>
    <d v="2016-07-01T00:00:00"/>
    <s v="00000365-1"/>
    <x v="97"/>
    <n v="751042183"/>
    <s v="POLYAGRO S.A.S"/>
    <n v="8320108078"/>
    <n v="682560000"/>
    <n v="673375000"/>
    <n v="1355935000"/>
    <n v="740712500"/>
    <s v="casa residencial ubicada en cajica estrato 4 de tipo residencial"/>
    <s v="HIPOTECA"/>
    <s v="INCENDIO"/>
    <s v="lote 1 etapa 1 condominio el carreton p.h"/>
    <s v="176-108826"/>
    <s v="cajica"/>
    <n v="73453.495775000003"/>
    <s v="Actualización avalúo "/>
    <d v="2019-06-01T00:00:00"/>
    <n v="73453"/>
  </r>
  <r>
    <d v="2015-05-01T00:00:00"/>
    <s v="00000337-1"/>
    <x v="98"/>
    <n v="18524306"/>
    <s v="COMERPLAST SAS"/>
    <n v="8600571803"/>
    <n v="364500000"/>
    <n v="385087500"/>
    <n v="749587500"/>
    <n v="598544775"/>
    <s v="CASA"/>
    <s v="HIPOTECA"/>
    <s v="INCENDIO"/>
    <s v="CARRERA73 D No 35-25 sur"/>
    <s v="50S-1003429"/>
    <s v="BOGOTA"/>
    <n v="59355.291157650005"/>
    <m/>
    <m/>
    <n v="59355"/>
  </r>
  <r>
    <d v="2015-04-01T00:00:00"/>
    <s v="00000332-1"/>
    <x v="99"/>
    <n v="136406609"/>
    <s v="GANDYPLAST SAS"/>
    <n v="9000115296"/>
    <n v="551000000"/>
    <n v="126266000"/>
    <n v="677266000"/>
    <n v="243513000"/>
    <s v="CASA"/>
    <s v="HIPOTECA"/>
    <s v="INCENDIO"/>
    <s v="Calle 23 c 75-27"/>
    <s v="50C-152085"/>
    <s v="BOGOTA"/>
    <n v="24148.210157999998"/>
    <m/>
    <m/>
    <n v="24148"/>
  </r>
  <r>
    <d v="2014-10-01T00:00:00"/>
    <s v="00000317-1"/>
    <x v="100"/>
    <n v="345855986"/>
    <s v="PROMOTION FACTORY S.A.S."/>
    <n v="9000384041"/>
    <n v="350790016"/>
    <n v="307200000"/>
    <n v="657990016"/>
    <n v="307200000"/>
    <s v="Bodegas y oficinas - matrícula 50C-317967"/>
    <s v="HIPOTECA"/>
    <s v="INCENDIO"/>
    <s v="Calle 5 No. 63 - 14 "/>
    <s v="50C-317967"/>
    <s v="BOGOTA"/>
    <n v="30463.795200000004"/>
    <m/>
    <m/>
    <n v="30464"/>
  </r>
  <r>
    <d v="2016-02-01T00:00:00"/>
    <s v="00000347-1"/>
    <x v="101"/>
    <n v="1319091934"/>
    <s v="TUBOS Y PLASTICOS EXTRUIDOS S.A"/>
    <n v="9000761095"/>
    <n v="277350000"/>
    <n v="248487500"/>
    <n v="526572500"/>
    <n v="248487500"/>
    <s v="BODEGA"/>
    <s v="HIPOTECA"/>
    <s v="INCENDIO"/>
    <s v="CRA 69 B BIS N 39 11 SUR"/>
    <s v="50S-40157856"/>
    <s v="BOGOTA"/>
    <n v="24641.511425000001"/>
    <m/>
    <m/>
    <n v="71740"/>
  </r>
  <r>
    <d v="2016-02-01T00:00:00"/>
    <s v="00000345-1"/>
    <x v="101"/>
    <n v="1319091934"/>
    <s v="TUBOS Y PLASTICOS EXTRUIDOS S.A"/>
    <n v="9000761095"/>
    <n v="554106000"/>
    <n v="435369000"/>
    <n v="989475000"/>
    <n v="474948000"/>
    <s v="BODEGA"/>
    <s v="HIPOTECA"/>
    <s v="INCENDIO"/>
    <s v="CRA 69 BIS N 37B 91 SUR"/>
    <s v="50S-762141"/>
    <s v="BOGOTA"/>
    <n v="47098.693368"/>
    <m/>
    <m/>
    <n v="71740"/>
  </r>
  <r>
    <d v="1899-12-30T00:00:00"/>
    <s v="00000056-1"/>
    <x v="102"/>
    <n v="19847088"/>
    <s v="INTRAMEPLAS MILI EU"/>
    <n v="9001138117"/>
    <n v="126000000"/>
    <n v="7300800"/>
    <n v="133300800"/>
    <n v="7300800"/>
    <s v="Casa"/>
    <s v="HIPOTECA"/>
    <s v="INCENDIO"/>
    <s v="Calle 35 sur No. 72L - 15"/>
    <s v="50S-40388170"/>
    <s v="BOGOTA"/>
    <n v="723.99113280000006"/>
    <m/>
    <m/>
    <n v="724"/>
  </r>
  <r>
    <d v="2016-08-01T00:00:00"/>
    <s v="00000358-1"/>
    <x v="103"/>
    <n v="43201663"/>
    <s v="IMPORTADORA DE BOMBAS Y TECNOLOGIA LTDA"/>
    <n v="9001358261"/>
    <n v="512221500"/>
    <n v="180820500"/>
    <n v="693042000"/>
    <n v="212730000"/>
    <s v="casa de uso comercia ubicada en el barrio britalia norte estrato 3"/>
    <s v="HIPOTECA"/>
    <s v="INCENDIO"/>
    <s v="CLL 165 N 46 47"/>
    <s v="50N-20351330"/>
    <s v="BOGOTA"/>
    <n v="21095.583180000001"/>
    <s v="Actualización avalúo"/>
    <s v=" Mayo 2019"/>
    <n v="21096"/>
  </r>
  <r>
    <d v="1899-12-30T00:00:00"/>
    <s v="09000019-1"/>
    <x v="104"/>
    <n v="421257371"/>
    <s v="CLINICA SANTA TERESITA DEL NIÑO JESUS"/>
    <n v="9002116681"/>
    <n v="133120000"/>
    <n v="1386978000"/>
    <n v="1520098000"/>
    <n v="1386978000"/>
    <s v="Edificio de locales"/>
    <s v="HIPOTECA"/>
    <s v="INCENDIO"/>
    <s v="Cra. 96C No. 21 A - 43"/>
    <s v="50C-278251"/>
    <s v="BOGOTA"/>
    <n v="137541.06034800003"/>
    <m/>
    <m/>
    <n v="137541"/>
  </r>
  <r>
    <d v="2016-07-21T00:00:00"/>
    <s v="00000366-1"/>
    <x v="105"/>
    <n v="399623829"/>
    <s v="BULL MARKETING S.A.S"/>
    <n v="9002981761"/>
    <n v="610431819"/>
    <n v="286757744"/>
    <n v="856787019"/>
    <n v="286757744"/>
    <s v="bodega ubicada en la zona de fontibon , con 4 baños, 2 oficinas un deposito "/>
    <s v="HIPOTECA"/>
    <s v="INCENDIO"/>
    <s v="CRA 104A N 23H 27"/>
    <s v="50C-100125"/>
    <s v="BOGOTA"/>
    <n v="28436.618441504001"/>
    <m/>
    <m/>
    <n v="28437"/>
  </r>
  <r>
    <d v="2016-08-01T00:00:00"/>
    <s v="00000355-1"/>
    <x v="106"/>
    <n v="223749155"/>
    <s v="SISA S.A.S / OFELIA MARTINEZ SW OROZCO"/>
    <n v="9003372926"/>
    <n v="369600000"/>
    <n v="85800000"/>
    <n v="453820000"/>
    <n v="85800000"/>
    <s v="CASA DE USO COMERCIAL UBICADA EN EL BARRIO SAN FERNANDO"/>
    <s v="HIPOTECA"/>
    <s v="INCENDIO"/>
    <s v="AC 72 N 56B 26"/>
    <s v="50C-17465"/>
    <s v="BOGOTA"/>
    <n v="8508.4428000000007"/>
    <m/>
    <m/>
    <n v="8508"/>
  </r>
  <r>
    <d v="2011-09-01T00:00:00"/>
    <s v="04000085-1"/>
    <x v="107"/>
    <e v="#N/A"/>
    <s v="LOGISTIC AND ACCOUNTING "/>
    <n v="9003477201"/>
    <n v="0"/>
    <n v="216938400"/>
    <n v="216938400"/>
    <n v="216938400"/>
    <s v="Apartamento"/>
    <s v="HIPOTECA"/>
    <s v="INCENDIO"/>
    <s v="Kra. 91 No. 147C 50 Ap. 202 GJ 2"/>
    <s v="50N-20615389, 50N-2061584 "/>
    <s v="BOGOTA"/>
    <n v="21512.913374400003"/>
    <s v="Castigado "/>
    <s v="no tiene documentos pero el numero de la matricula aparece en custom"/>
    <e v="#N/A"/>
  </r>
  <r>
    <d v="1899-12-30T00:00:00"/>
    <s v="15000018-1"/>
    <x v="108"/>
    <n v="58754997"/>
    <s v="MULTIPLASTICOS INYECTADOS SAS"/>
    <n v="9003535397"/>
    <n v="509657400"/>
    <n v="191977500"/>
    <n v="701634900"/>
    <n v="409552000"/>
    <s v="Bodega"/>
    <s v="HIPOTECA"/>
    <s v="INCENDIO"/>
    <s v="Cl. 18B No. 110A - 09"/>
    <s v="50C-259111"/>
    <s v="BOGOTA"/>
    <n v="40613.633631999997"/>
    <s v="Actualización avalúo "/>
    <d v="2019-02-01T00:00:00"/>
    <n v="40614"/>
  </r>
  <r>
    <d v="2016-08-01T00:00:00"/>
    <s v="00000360-1"/>
    <x v="109"/>
    <n v="88964268"/>
    <s v="CONSTRUCCIONES Y DISEÑOS ARRIGUI S.A.S"/>
    <n v="9003576196"/>
    <n v="1046697560"/>
    <n v="212887970"/>
    <n v="1262720765"/>
    <n v="212887970"/>
    <s v="OFICINA DE USO COMERCIAL UBICADA EN EL BARRIO CIUDAD SALITRE EN BOGOTA"/>
    <s v="HIPOTECA"/>
    <s v="INCENDIO"/>
    <s v="avenida cll 24 n 51 40 oficina 905"/>
    <s v="50C-1818583"/>
    <s v="BOGOTA"/>
    <n v="21111.248433019999"/>
    <m/>
    <s v="Actualizacón crédito 07052019"/>
    <n v="21111"/>
  </r>
  <r>
    <d v="1899-12-30T00:00:00"/>
    <s v="55000021-1"/>
    <x v="110"/>
    <e v="#N/A"/>
    <s v="CONGELADOS Y PRECOCIDOS DEL VALLE"/>
    <n v="9003917291"/>
    <n v="323496100"/>
    <n v="469931000"/>
    <n v="828521500"/>
    <n v="1147785000"/>
    <s v="Casa/bodega"/>
    <s v="HIPOTECA"/>
    <s v="INCENDIO"/>
    <s v="KR 18 # 35 - 29"/>
    <s v="370-84815, 370-73117"/>
    <s v="CALI"/>
    <n v="113821.24731000001"/>
    <s v="Castigado "/>
    <s v="Actualización avalúo Febrero 2019"/>
    <e v="#N/A"/>
  </r>
  <r>
    <d v="2013-12-01T00:00:00"/>
    <s v="00000256-1"/>
    <x v="111"/>
    <n v="371555120.23000002"/>
    <s v="DOTACIONES ARTISEG S.A.S."/>
    <n v="9004144470"/>
    <n v="209237520"/>
    <n v="234028800"/>
    <n v="443266320"/>
    <n v="424353456"/>
    <s v="Casa"/>
    <s v="HIPOTECA"/>
    <s v="INCENDIO"/>
    <s v="Av. Cra. 68  15 - 62 sur"/>
    <s v="50S-250825"/>
    <s v="BOGOTA"/>
    <n v="42081.434817696005"/>
    <m/>
    <m/>
    <n v="42081"/>
  </r>
  <r>
    <n v="42675"/>
    <s v="000000367-1"/>
    <x v="112"/>
    <e v="#N/A"/>
    <s v="CAVAROS CONSTRUCTORA E INMOBILIARIA S.A.S"/>
    <n v="9004357103"/>
    <n v="83788302"/>
    <n v="48508900"/>
    <n v="130292601"/>
    <n v="48508900"/>
    <s v="Apto ubicado en el barrio las florez, de uso ersidencial"/>
    <s v="HIPOTECA"/>
    <s v="INCENDIO"/>
    <s v="CLL 164A N 95B 14 TORRE 12 APTO 606"/>
    <s v="50N-20616773"/>
    <s v="BOGOTA"/>
    <n v="4810.4335774000001"/>
    <s v="Castigado "/>
    <d v="2018-11-01T00:00:00"/>
    <e v="#N/A"/>
  </r>
  <r>
    <d v="2016-12-01T00:00:00"/>
    <n v="120975"/>
    <x v="113"/>
    <n v="116047614"/>
    <s v="FLUXCONTROL S.A.S"/>
    <n v="9004877604"/>
    <n v="256870170"/>
    <n v="56602000"/>
    <n v="330896085"/>
    <n v="56602000"/>
    <s v="INMUEBLE (OFICINA) UBICADO EN EL BARRIO PUENTE LARGO "/>
    <s v="HIPOTECA"/>
    <s v="INCENDIO"/>
    <s v="CARRERA 14. 3A-28/30 ...LOTE 38. MZ. C. URB. SAN PABLO"/>
    <s v="176-3237"/>
    <s v="ZIPAQUIRA"/>
    <n v="5612.9939320000003"/>
    <m/>
    <m/>
    <n v="26266"/>
  </r>
  <r>
    <d v="2014-10-01T00:00:00"/>
    <s v="00000316-1"/>
    <x v="114"/>
    <n v="74108862"/>
    <s v="DPLAST S.A.S. / HECTOR FERNANDO DELGADO- C.C. 79.369.085"/>
    <n v="9007075271"/>
    <n v="280800000"/>
    <n v="6560000"/>
    <n v="346160000"/>
    <n v="206400000"/>
    <s v="Casa"/>
    <s v="HIPOTECA"/>
    <s v="INCENDIO"/>
    <s v="CRA 59 N 8A 50"/>
    <s v="50C-1408583"/>
    <s v="BOGOTA"/>
    <n v="20467.862400000002"/>
    <m/>
    <m/>
    <n v="20468"/>
  </r>
  <r>
    <d v="2015-07-01T00:00:00"/>
    <s v="10000090-1"/>
    <x v="115"/>
    <n v="47512313"/>
    <s v="CANTERA EL CAIRO SAS"/>
    <n v="9007290044"/>
    <n v="0"/>
    <n v="79768673"/>
    <n v="1088357673"/>
    <n v="79687673"/>
    <s v="FINCA"/>
    <s v="HIPOTECA"/>
    <s v="INCENDIO"/>
    <s v="VEREDA PUEBLO VIEJO MONIQUIRA"/>
    <s v="083-30513, 083-30514, 083-30515"/>
    <s v="MONIQUIRA"/>
    <n v="7902.3077807180007"/>
    <m/>
    <m/>
    <n v="7902"/>
  </r>
  <r>
    <d v="2017-05-01T00:00:00"/>
    <s v="00000344-1"/>
    <x v="116"/>
    <n v="973143687"/>
    <s v="VINDICO S.A.S"/>
    <n v="8605237905"/>
    <n v="1385529600"/>
    <n v="32310000"/>
    <n v="1417839600"/>
    <n v="72000000"/>
    <s v="LOTE EL OREGANAL PARTE CONSTRUIDA"/>
    <s v="HIPOTECA"/>
    <s v="INCENDIO"/>
    <s v="LOTE EL OREGANAL"/>
    <s v="154-26753"/>
    <s v="CHOCONTA CUNDINAMARCA"/>
    <n v="7139.9520000000002"/>
    <m/>
    <m/>
    <n v="7140"/>
  </r>
  <r>
    <d v="2017-05-01T00:00:00"/>
    <s v="00000349-1"/>
    <x v="117"/>
    <n v="300000000"/>
    <s v="MONROY GRUPO INVERSIONISTA S.A.S"/>
    <n v="9005026879"/>
    <n v="61910200"/>
    <n v="0"/>
    <n v="177630200"/>
    <n v="115720000"/>
    <s v="APARTAMENTO UBICADO EN LA CIUDAD DE BOGOTA EN EL BARRIO FONTIBON"/>
    <s v="HIPOTECA"/>
    <s v="INCENDIO"/>
    <s v="CLL 20 N 97 46 APTO 405"/>
    <s v="50C-1955763"/>
    <s v="BOGOTA"/>
    <n v="11475.489519999999"/>
    <m/>
    <m/>
    <n v="42574"/>
  </r>
  <r>
    <d v="2017-05-01T00:00:00"/>
    <s v="00000348-1"/>
    <x v="117"/>
    <n v="300000000"/>
    <s v="MONROY GRUPO INVERSIONISTA S.A.S"/>
    <n v="9005026879"/>
    <n v="61225400"/>
    <n v="0"/>
    <n v="175665400"/>
    <n v="114440000"/>
    <s v="APARTAMENTO UBICADO EN LA CIUDAD DE BOGOTA EN EL BARRIO FONTIBON"/>
    <s v="HIPOTECA"/>
    <s v="INCENDIO"/>
    <s v="CLL 20 N 97 46 APTO 408"/>
    <s v="50C-1955766"/>
    <s v="BOGOTA"/>
    <n v="11348.557040000002"/>
    <m/>
    <m/>
    <n v="42574"/>
  </r>
  <r>
    <d v="2017-05-01T00:00:00"/>
    <s v="15000016-1"/>
    <x v="118"/>
    <n v="742291777"/>
    <s v="RED ESPECIALIZADA EN TRANSPORTE REDETRANS LTDA"/>
    <n v="8300380077"/>
    <n v="1665396000"/>
    <n v="1329475700"/>
    <n v="2721533600"/>
    <n v="1329475700"/>
    <s v="LOTE 2 LA BADEA SECTOR LA MACARENA DOSQUEBRADAS"/>
    <s v="HIPOTECA"/>
    <s v="INCENDIO"/>
    <s v="CLL 15 N 9 31"/>
    <s v="294-3093"/>
    <s v="DOS QUEBRADAS"/>
    <n v="131838.7872662"/>
    <m/>
    <s v="Verificar el numero de matricula en custom con el de el CTL, en la carpeta del cliente no aparece ningun ctl relacionado con el numero de matricula en custom, tampoco aparece un concepto de garantias relacionado"/>
    <n v="131839"/>
  </r>
  <r>
    <d v="2017-05-01T00:00:00"/>
    <n v="120117"/>
    <x v="119"/>
    <n v="355283130"/>
    <s v="SOPORTE LOGICO LTDA"/>
    <n v="8001876724"/>
    <n v="381872115"/>
    <n v="516169400"/>
    <n v="898041515"/>
    <n v="735004000"/>
    <s v="OFICINAS UBICADAS EN LA CIUDAD DE BOGOTA"/>
    <s v="HIPOTECA"/>
    <s v="INCENDIO"/>
    <s v="KR 7 # 33 - 42 OF 401 GJ 21 GJ 22 GJ 23"/>
    <s v="50C-502736"/>
    <s v="BOGOTA"/>
    <n v="72887.406664000009"/>
    <s v="ACTUALIZACIÓN "/>
    <d v="2019-06-01T00:00:00"/>
    <n v="72887"/>
  </r>
  <r>
    <d v="2017-06-01T00:00:00"/>
    <n v="120138"/>
    <x v="120"/>
    <n v="171146681"/>
    <s v="EDGAR HERNANDO ARENAS BLANCO"/>
    <n v="79233017"/>
    <n v="136249400"/>
    <n v="121265600"/>
    <n v="257515000"/>
    <n v="170041000"/>
    <s v="localizado en la ciudad de Bogotá D.C., en la localidad 11 SUBA, UPZ 23-CASA BLANCA SUBA, Barrio catastral SANTA HELENA, en LA AGRUPACIÓN DE VIVIENDA LOS CAMINOS DE SAN LORENZO II P.H."/>
    <s v="HIPOTECA"/>
    <s v="INCENDIO"/>
    <s v="CLL 146 N 58 12 INT 10 APTO 201 GJ 52"/>
    <s v="50N-20040470, 50N-20040540"/>
    <s v="BOGOTA"/>
    <n v="16862.285806000004"/>
    <m/>
    <m/>
    <n v="16862"/>
  </r>
  <r>
    <d v="2017-06-01T00:00:00"/>
    <n v="120129"/>
    <x v="121"/>
    <n v="278853095"/>
    <s v="COMERCIALIZADORA GLOBAL DE ALIMENTACION S.A.S"/>
    <n v="8300795184"/>
    <n v="391875000"/>
    <n v="196900000"/>
    <n v="588775000"/>
    <n v="275660000"/>
    <s v="APTO se encuentra localizado en la ciudad de Bogotá D.C., en la localidad 11 SUBA, UPZ 19 EL PRADO, Barrio catastral PRADO PINZÓN."/>
    <s v="HIPOTECA"/>
    <s v="INCENDIO"/>
    <s v="CLL 141 N 52 20"/>
    <s v="50N-572691"/>
    <s v="BOGOTA"/>
    <n v="27336.099560000002"/>
    <m/>
    <m/>
    <n v="44198"/>
  </r>
  <r>
    <d v="2017-06-01T00:00:00"/>
    <n v="120128"/>
    <x v="122"/>
    <n v="481730491"/>
    <s v="TELESERVICIOS L&amp;L S.A.S"/>
    <n v="8605249185"/>
    <n v="641520000"/>
    <n v="144945000"/>
    <n v="786015000"/>
    <n v="250965000"/>
    <s v="El inmueble se encuentra localizado en la ciudad de Bogotá D.C., en la localidad 1 Usaquén, UPZ 14 Usaquén, Barrio catastral Santa Ana Occidental."/>
    <s v="HIPOTECA"/>
    <s v="INCENDIO"/>
    <s v="CLL 107 N 8 65"/>
    <s v="50N-4442"/>
    <s v="BOGOTA"/>
    <n v="24887.195190000002"/>
    <m/>
    <m/>
    <n v="24887"/>
  </r>
  <r>
    <d v="2017-08-01T00:00:00"/>
    <n v="120231"/>
    <x v="123"/>
    <n v="298386479"/>
    <s v="ALMACOR DE COLOMBIA S.A.S"/>
    <n v="8300460640"/>
    <n v="792000000"/>
    <n v="42720000"/>
    <n v="834720000"/>
    <n v="46992000"/>
    <s v="Casa residencial estrato 3 ubicada en la ciudad de bogota- barrio las ferias"/>
    <s v="HIPOTECA"/>
    <s v="INCENDIO"/>
    <s v="CLL 75 N 69 24"/>
    <s v="50C-70812"/>
    <s v="BOGOTA"/>
    <n v="4660.0086719999999"/>
    <m/>
    <m/>
    <n v="4660"/>
  </r>
  <r>
    <d v="2017-08-01T00:00:00"/>
    <n v="120218"/>
    <x v="124"/>
    <n v="190006393"/>
    <s v="PSP CONSTRUCCIONES S.A.S"/>
    <n v="8300927976"/>
    <n v="318420000"/>
    <n v="96514500"/>
    <n v="414934500"/>
    <n v="146076000"/>
    <s v="Casa estrato 4 ubicada en la ciudad de bogota en el barrio prado pinzon"/>
    <s v="HIPOTECA"/>
    <s v="INCENDIO"/>
    <s v="CRA 53 N 146 40"/>
    <s v="50N-607626"/>
    <s v="BOGOTA"/>
    <n v="14485.772616"/>
    <m/>
    <m/>
    <n v="14486"/>
  </r>
  <r>
    <d v="2017-08-01T00:00:00"/>
    <s v="04000012-1"/>
    <x v="125"/>
    <n v="29941704"/>
    <s v="JUAN EVANGELISTA MORENO RODRIGUEZ"/>
    <n v="3194759"/>
    <n v="92112240"/>
    <n v="94962560"/>
    <n v="187074800"/>
    <n v="175122073"/>
    <s v="casa de uso familiar, ubicada en la ciudad de bogota barrio la mapina estrato 3"/>
    <s v="HIPOTECA"/>
    <s v="INCENDIO"/>
    <s v="CRA 72I N 38B 07 SUR"/>
    <s v="50S-275586"/>
    <s v="BOGOTA"/>
    <n v="17366.155491117999"/>
    <m/>
    <m/>
    <n v="17366"/>
  </r>
  <r>
    <d v="2017-09-01T00:00:00"/>
    <n v="120338"/>
    <x v="126"/>
    <n v="269001319"/>
    <s v="RUIZ FAJARDO INGENIEROS ASOCIADOS S.A.S"/>
    <n v="8130061503"/>
    <n v="3104315250"/>
    <n v="1314651900"/>
    <n v="4418967150"/>
    <n v="1426754000"/>
    <s v="Bodega industrial ubicada en el barrio cortijo del municipio de mosquera"/>
    <s v="BODEGA"/>
    <s v="INCENDIO"/>
    <s v="CLL 15 N 1 136 ESTE"/>
    <s v="50C-1177397"/>
    <s v="MADRID - CUNDINAMARCA"/>
    <n v="141485.48716399999"/>
    <m/>
    <m/>
    <n v="141485"/>
  </r>
  <r>
    <d v="2017-09-01T00:00:00"/>
    <n v="120374"/>
    <x v="117"/>
    <n v="300000000"/>
    <s v="MONROY GRUPO INVERSIONISTA S.A.S"/>
    <n v="9005026879"/>
    <n v="52118000"/>
    <n v="94760000"/>
    <n v="146878000"/>
    <n v="94760000"/>
    <s v="Apartamento ubicado en la ciudad de bogota en la localidad de fontibon"/>
    <s v="HIPOTECA"/>
    <s v="INCENDIO"/>
    <s v="CLL 20 N 97 46 APTO 404"/>
    <s v="50C-1955762"/>
    <s v="BOGOTA"/>
    <n v="9396.9701600000008"/>
    <m/>
    <m/>
    <n v="42574"/>
  </r>
  <r>
    <d v="2017-09-01T00:00:00"/>
    <n v="120376"/>
    <x v="127"/>
    <n v="279225627"/>
    <s v="ALISUM ALIMENTOS Y SUMINISTROS S.A.S"/>
    <n v="9002936444"/>
    <n v="572796000"/>
    <n v="988950000"/>
    <n v="1561746000"/>
    <n v="1038397500"/>
    <s v="Bodega de almacenamiento ubicada en el municipio de mosquera "/>
    <s v="BODEGA"/>
    <s v="INCENDIO"/>
    <s v="CRA 13 N 5A 20 BD 5 MZ A"/>
    <s v="50C-1726379"/>
    <s v="MOSQUERA"/>
    <n v="102973.72648500001"/>
    <m/>
    <m/>
    <n v="102974"/>
  </r>
  <r>
    <d v="2017-10-01T00:00:00"/>
    <n v="120380"/>
    <x v="128"/>
    <n v="256165234"/>
    <s v="CERERIAS ESPAÑOLAS EL FARO S.A.S"/>
    <n v="9007811185"/>
    <n v="1019200000"/>
    <n v="226865800"/>
    <n v="1246065800"/>
    <n v="346360000"/>
    <s v="casa residencias ubicada en la ciudad de bogota barrio andes norte estrato 4"/>
    <s v="HIPOTECA"/>
    <s v="INCENDIO"/>
    <s v="CRA 65 N 100 49 INTERIOR 9"/>
    <s v="50N-372610"/>
    <s v="BOGOTA"/>
    <n v="34347.135759999997"/>
    <m/>
    <m/>
    <n v="34347"/>
  </r>
  <r>
    <d v="2017-10-01T00:00:00"/>
    <n v="120400"/>
    <x v="129"/>
    <n v="278940756"/>
    <s v="AUDIO DAZ P A SYSTEM S.A.S"/>
    <n v="8300170432"/>
    <n v="380051800"/>
    <n v="341077286"/>
    <n v="721129086"/>
    <n v="397391600"/>
    <s v="Apartamento, garajes y deposito"/>
    <s v="HIPOTECA"/>
    <s v="INCENDIO"/>
    <s v="KR 74 # 160 25 BL 3 AP 709 GJ 54 GJ 55 DP 95"/>
    <s v="50N-20534297, 50N-20534403, 50N-20534404, 50N-20534344"/>
    <s v="BOGOTA"/>
    <n v="39407.735405600004"/>
    <s v="Actualización avalúo "/>
    <d v="2019-06-01T00:00:00"/>
    <n v="39408"/>
  </r>
  <r>
    <d v="2017-10-01T00:00:00"/>
    <n v="120219"/>
    <x v="130"/>
    <n v="465554808"/>
    <s v="APICOM S.A.S"/>
    <n v="8301059845"/>
    <n v="325757600"/>
    <n v="278404600"/>
    <n v="604162200"/>
    <n v="281586000"/>
    <s v="Oficina ubicada en el barrio santa rosa de bogota estrato 4"/>
    <s v="HIPOTECA"/>
    <s v="INCENDIO"/>
    <s v="CRA 70 C BIS N 97 60 OF 417 GJ S2 - 102"/>
    <s v="50C-1980316, 50C-1980604"/>
    <s v="BOGOTA"/>
    <n v="27923.757276"/>
    <s v="ACTUALIZACIÓN CRÉDITO "/>
    <d v="2019-05-01T00:00:00"/>
    <n v="27924"/>
  </r>
  <r>
    <d v="2017-11-01T00:00:00"/>
    <n v="120497"/>
    <x v="131"/>
    <n v="221817154"/>
    <s v="PERFORMIA COLOMBIA S.A.S"/>
    <n v="9006156939"/>
    <n v="190108000"/>
    <n v="135782000"/>
    <n v="325890000"/>
    <n v="220455000"/>
    <s v="Apartamento ubicado en el barrio galerias en la ciudad de bogota con numero de matricula 50 - 587590"/>
    <s v="HIPOTECA"/>
    <s v="INCENDIO"/>
    <s v="AC 53 N 21 84 APTO 501"/>
    <s v="50C-587590"/>
    <s v="BOGOTA"/>
    <n v="21861.640530000001"/>
    <m/>
    <m/>
    <n v="21862"/>
  </r>
  <r>
    <d v="2017-11-01T00:00:00"/>
    <n v="120496"/>
    <x v="132"/>
    <n v="375198184"/>
    <s v="INDUASIS S.A.S"/>
    <n v="9004784017"/>
    <n v="707280000"/>
    <n v="296098000"/>
    <n v="1003378000"/>
    <n v="398386400"/>
    <s v="casa comercial ubicada en el barrio el real en bogota  con numeros de matricula 50C-214728 - 50190577"/>
    <s v="HIPOTECA"/>
    <s v="INCENDIO"/>
    <s v="AK 72 N 64F 15 / AK 72 N 4 F 09"/>
    <s v="50C-214728, 50C-190577"/>
    <s v="BOGOTA"/>
    <n v="39506.385742400002"/>
    <m/>
    <m/>
    <n v="39506"/>
  </r>
  <r>
    <d v="2017-11-01T00:00:00"/>
    <n v="120563"/>
    <x v="133"/>
    <n v="186232305"/>
    <s v="TORNIRAP S.A"/>
    <n v="8300551203"/>
    <n v="510000000"/>
    <n v="611803500"/>
    <n v="1121803500"/>
    <n v="685961500"/>
    <s v="Bodega comercial ubicada en el barrio salazar gomez en la ciudad de bogota con numero de matricula 50C-163716"/>
    <s v="HIPOTECA"/>
    <s v="INCENDIO"/>
    <s v="CLL 12 N 67A 27"/>
    <s v="50C-163716"/>
    <s v="BOGOTA"/>
    <n v="68024.058108999991"/>
    <m/>
    <m/>
    <n v="68024"/>
  </r>
  <r>
    <d v="2017-12-01T00:00:00"/>
    <n v="120555"/>
    <x v="134"/>
    <n v="583035292"/>
    <s v="ASTROEQUIPOS S.A"/>
    <n v="8301264339"/>
    <n v="825800000"/>
    <n v="301668000"/>
    <n v="1127468000"/>
    <n v="402224000"/>
    <s v="Bodega de uso industrial ubicada en el barrio las ferias occidental con numero de matricula 50C-341122"/>
    <s v="HIPOTECA"/>
    <s v="INCENDIO"/>
    <s v="CLL 75 N 69K 43"/>
    <s v="50C-341122"/>
    <s v="BOGOTA"/>
    <n v="39886.945184000004"/>
    <s v="NUEVA INCLUSION "/>
    <d v="2017-12-01T00:00:00"/>
    <n v="39887"/>
  </r>
  <r>
    <d v="2017-12-01T00:00:00"/>
    <n v="120569"/>
    <x v="135"/>
    <n v="387143722"/>
    <s v="THE LINE GROUP S.A.S"/>
    <n v="9001239189"/>
    <n v="770045600"/>
    <n v="268466400"/>
    <n v="1038512000"/>
    <n v="309344000"/>
    <s v="Oficina ubicada en el barrio chico norte III sector con numero de matricula 50C-1660224"/>
    <s v="HIPOTECA"/>
    <s v="INCENDIO"/>
    <s v="CLL 98 N 21 36 OF 603"/>
    <s v="50C-1660224"/>
    <s v="BOGOTA"/>
    <n v="30676.407104000002"/>
    <s v="NUEVA INCLUSION "/>
    <d v="2017-12-01T00:00:00"/>
    <n v="30676"/>
  </r>
  <r>
    <d v="2017-12-01T00:00:00"/>
    <n v="120576"/>
    <x v="136"/>
    <n v="299423572"/>
    <s v="INGENIERIA JM S.A.S"/>
    <n v="9002724193"/>
    <n v="281820000"/>
    <n v="368940000"/>
    <n v="650760000"/>
    <n v="402480000"/>
    <s v="Edificio ubicado en el barrio salazar gomez en la ciudad de bogota con numero de matricula 50C-162571"/>
    <s v="HIPOTECA"/>
    <s v="INCENDIO"/>
    <s v="CRA 67 N 10A 25"/>
    <s v="50C-162571"/>
    <s v="BOGOTA"/>
    <n v="39912.331680000003"/>
    <s v="NUEVA INCLUSION "/>
    <d v="2017-12-01T00:00:00"/>
    <n v="39912"/>
  </r>
  <r>
    <d v="2017-12-01T00:00:00"/>
    <n v="120581"/>
    <x v="137"/>
    <n v="143596218"/>
    <s v="PEDRO ERNEL BOLIVAR PEÑA"/>
    <n v="79729590"/>
    <n v="528000000"/>
    <n v="137610000"/>
    <n v="665610000"/>
    <n v="387810000"/>
    <s v="Casa ubicada en el barrio la magdalena en bogota con numero de matricula 50C-557697"/>
    <s v="HIPOTECA"/>
    <s v="INCENDIO"/>
    <s v="CRA 15 BIS N 39 15"/>
    <s v="50C-557697"/>
    <s v="BOGOTA"/>
    <n v="38457.566460000002"/>
    <s v="NUEVA INCLUSION "/>
    <d v="2017-12-01T00:00:00"/>
    <n v="38458"/>
  </r>
  <r>
    <d v="2017-12-01T00:00:00"/>
    <n v="120610"/>
    <x v="138"/>
    <n v="268694424"/>
    <s v="FRANCESCO SCAPPATURA"/>
    <n v="539798"/>
    <n v="347400000"/>
    <n v="144750000"/>
    <n v="492150000"/>
    <n v="193000000"/>
    <s v="Apartamento ubicado en el barrio san patricio en la ciudad de bogota con numero de matricula 50N-20190255"/>
    <s v="HIPOTECA"/>
    <s v="INCENDIO"/>
    <s v="CLL 106A N 20 75 APTO 301 GJ 10 GJ 11"/>
    <s v="50N-20190255"/>
    <s v="BOGOTA"/>
    <n v="19139.038"/>
    <s v="NUEVA INCLUSION "/>
    <d v="2017-12-01T00:00:00"/>
    <n v="19139"/>
  </r>
  <r>
    <d v="2017-12-01T00:00:00"/>
    <n v="312"/>
    <x v="139"/>
    <n v="201680066"/>
    <s v="A FORMAEQUIPOS LTDA"/>
    <n v="9001525205"/>
    <n v="654790080"/>
    <n v="369848049"/>
    <n v="1024638128"/>
    <n v="609719921"/>
    <s v="casa de uso residencial ubicada en el barrio el rincon en la ciudad de bogota con numero de matricula 50N-659435"/>
    <s v="HIPOTECA"/>
    <s v="INCENDIO"/>
    <s v="CLL 129C BIS N 91 67"/>
    <s v="50N-659435"/>
    <s v="BOGOTA"/>
    <n v="60463.485685886"/>
    <s v="NUEVA INCLUSION "/>
    <d v="2017-12-01T00:00:00"/>
    <n v="60463"/>
  </r>
  <r>
    <d v="2018-01-01T00:00:00"/>
    <n v="40"/>
    <x v="140"/>
    <n v="99194551.739999995"/>
    <s v="CARLOS JULIO GOMEZ "/>
    <n v="9535060"/>
    <n v="261816000"/>
    <n v="124910800"/>
    <n v="386726800"/>
    <n v="196288400"/>
    <s v="Casa de uso residencial ubicada en el barrio gualoche en bosa con numero de matricula 50S-530964"/>
    <s v="HIPOTECA"/>
    <s v="INCENDIO"/>
    <s v="CLL 65 SUR N 78 22"/>
    <s v="50S-530962"/>
    <s v="BOGOTA"/>
    <n v="19465.135474400002"/>
    <s v="NUEVA INCLUSION "/>
    <d v="2018-01-01T00:00:00"/>
    <n v="19465"/>
  </r>
  <r>
    <d v="2018-01-01T00:00:00"/>
    <n v="120642"/>
    <x v="141"/>
    <n v="192141744"/>
    <s v="PROVELECTRICOS S.A.S"/>
    <n v="8605018661"/>
    <n v="358793400"/>
    <n v="194740000"/>
    <n v="553533400"/>
    <n v="210510000"/>
    <s v="Apartamento ubicado en el barrio puente largo en la ciudad de bogota con numero de matricula 50N-20435545"/>
    <s v="HIPOTECA"/>
    <s v="INCENDIO"/>
    <s v="CLL 108 N 55 96 APTO 201 GJ V2 DP2"/>
    <s v="50N-20435553, 50N20435545"/>
    <s v="BOGOTA"/>
    <n v="20875.434659999999"/>
    <s v="NUEVA INCLUSION "/>
    <d v="2018-01-01T00:00:00"/>
    <n v="20875"/>
  </r>
  <r>
    <d v="2014-03-01T00:00:00"/>
    <n v="278"/>
    <x v="142"/>
    <n v="127467551"/>
    <s v="HENRY ROJAS RODRIGUEZ "/>
    <s v="11411183"/>
    <n v="35601429"/>
    <n v="10530000"/>
    <n v="46131429"/>
    <n v="63180000"/>
    <s v="Local barrio Los Alpes-matricula 50S-40416843 "/>
    <s v="HIPOTECA"/>
    <s v="INCENDIO"/>
    <s v="KR 12B ESTE 33 30 SUR MZ 2 LC IN 5"/>
    <s v="50S-40416843"/>
    <s v="BOGOTA"/>
    <n v="6265.3078800000003"/>
    <s v="ACTUALIZACIÓN "/>
    <d v="2018-02-01T00:00:00"/>
    <n v="6265"/>
  </r>
  <r>
    <d v="2013-10-01T00:00:00"/>
    <s v="00000254-1"/>
    <x v="143"/>
    <n v="720787700"/>
    <s v="H.ARIZA Y CIA EN C.S."/>
    <n v="8300935261"/>
    <n v="1351350000"/>
    <n v="492979200"/>
    <n v="1844329200"/>
    <n v="492979200"/>
    <s v="Casa"/>
    <s v="HIPOTECA"/>
    <s v="INCENDIO"/>
    <s v="Av. Calle 127 # 70G - 52"/>
    <s v="50N-293007"/>
    <s v="BOGOTA"/>
    <n v="48886.775347199997"/>
    <m/>
    <m/>
    <n v="48887"/>
  </r>
  <r>
    <d v="2018-03-08T00:00:00"/>
    <n v="932"/>
    <x v="144"/>
    <n v="319346655"/>
    <s v="RUTHY JANNETH PATRICIA IMBACUAN ROMO "/>
    <s v="51635048"/>
    <n v="175712770"/>
    <n v="246076040"/>
    <n v="421797810"/>
    <n v="195745000"/>
    <s v="Casa barrio El Laurel"/>
    <s v="HIPOTECA"/>
    <s v="INCENDIO"/>
    <s v="Carrera 71 68a 32"/>
    <s v="50C-341449"/>
    <s v="BOGOTA"/>
    <n v="19411.248670000001"/>
    <s v="ACTUALIZACIÓN "/>
    <d v="2018-02-01T00:00:00"/>
    <n v="19411"/>
  </r>
  <r>
    <d v="2016-03-10T00:00:00"/>
    <n v="339"/>
    <x v="145"/>
    <n v="110277001"/>
    <s v="OVERHAUL SERVICE SAS"/>
    <s v="9002515589"/>
    <n v="63108700"/>
    <n v="79167000"/>
    <n v="142275700"/>
    <n v="92788500"/>
    <s v="CASA UBICADA EN KENNEDY ESTRATO 2"/>
    <s v="HIPOTECA"/>
    <s v="INCENDIO"/>
    <s v="CLL 45 A SUR N 89B 42 CASA 8"/>
    <s v="50S-40450752"/>
    <s v="BOGOTA"/>
    <n v="9201.4643910000013"/>
    <m/>
    <m/>
    <n v="9201"/>
  </r>
  <r>
    <d v="2017-08-01T00:00:00"/>
    <n v="120225"/>
    <x v="146"/>
    <n v="503387299"/>
    <s v="ARQUITECTURA MAS VERDE SAS"/>
    <s v="9003611406"/>
    <n v="186604420"/>
    <n v="178858650"/>
    <n v="365463070"/>
    <n v="250892000"/>
    <s v="Apartamento ubicado en la ciudad de bogota en el barrio santa helena estrato 5"/>
    <s v="HIPOTECA"/>
    <s v="INCENDIO"/>
    <s v="CLL 146 N 58B 85 INT 4 APTO 401 GJ 37 GJ 76"/>
    <s v="50N-20040634, 50N-20040735, 50N-20040774"/>
    <s v="BOGOTA"/>
    <n v="24879.956072000001"/>
    <m/>
    <m/>
    <n v="40286"/>
  </r>
  <r>
    <d v="2018-03-08T00:00:00"/>
    <n v="27"/>
    <x v="147"/>
    <n v="88610409.019999996"/>
    <s v="NUBIA ESPERANZA RIAÑO ACERO "/>
    <s v="35505445"/>
    <n v="254772000"/>
    <n v="23397231"/>
    <n v="278169231"/>
    <n v="151200000"/>
    <s v="APARTAMENTO"/>
    <s v="HIPOTECA"/>
    <s v="INCENDIO"/>
    <s v="AVDA CRA. 50 N 0 25     "/>
    <s v="50S-200745"/>
    <s v="BOGOTA"/>
    <n v="14993.899200000002"/>
    <s v="ACTUALIZACIÓN "/>
    <d v="2018-02-01T00:00:00"/>
    <n v="14994"/>
  </r>
  <r>
    <d v="2018-01-15T00:00:00"/>
    <n v="120703"/>
    <x v="148"/>
    <n v="882876107"/>
    <s v="BIOSISTEMAS INGENIERIA MÉDICA SAS"/>
    <n v="8002087953"/>
    <n v="923400000"/>
    <n v="306180000"/>
    <n v="1229580000"/>
    <n v="612360000"/>
    <s v="Casa - Oficinas -"/>
    <s v="HIPOTECA"/>
    <s v="INCENDIO"/>
    <s v="KR 45A 104A 23"/>
    <s v="50N-20236143"/>
    <s v="BOGOTA"/>
    <n v="60725.291760000007"/>
    <s v="actualización de crédito"/>
    <d v="2019-07-01T00:00:00"/>
    <n v="60725"/>
  </r>
  <r>
    <d v="2018-01-26T00:00:00"/>
    <n v="120708"/>
    <x v="149"/>
    <n v="273856613"/>
    <s v="FERNANDO GUZMAN CASTRO/PRODUCTOS EL BOXEADOR"/>
    <n v="79943501"/>
    <n v="599400000"/>
    <n v="294840000"/>
    <n v="897240000"/>
    <n v="294840000"/>
    <s v="Bodega - Industrial"/>
    <s v="HIPOTECA"/>
    <s v="INCENDIO"/>
    <s v="KR 34A 10 80"/>
    <s v="No tiene carpeta digital"/>
    <s v="BOGOTA"/>
    <n v="29238.103440000003"/>
    <s v="NUEVA INCLUSIÓN "/>
    <d v="2018-01-01T00:00:00"/>
    <n v="29238"/>
  </r>
  <r>
    <d v="2018-03-28T00:00:00"/>
    <n v="883"/>
    <x v="150"/>
    <n v="130998338"/>
    <s v="HERNANDO MUNOZ ESPITIA "/>
    <s v="5641909"/>
    <n v="324129000"/>
    <n v="0"/>
    <n v="502573290"/>
    <n v="166795080"/>
    <s v="CASA DE HABITACION. JUNTO CON EL LOTE DE TERRENO QUE ESTA CONSTRUIDA CON UNA EXT. SUPERFICIARIA DE 129,86 V2 SITUADA EN LA SECCION DENOMINADA SAN ANTONIO, QUE HACE PARTE DEL BARRIO CHAPINERO COMPRENDIDA DENTRO DE LOS SIGUIENTES LINDEROS; NORTE EN 11,03 MTS CON PROPIEDAD DE JESUS BECERRA, SUR, EN 11,00 MTS CON LA CALLE 75. ORIENTE EN 7,30 MTS CON LA CARRERA 38. OCCIDENTE EN 7,77 MTS CON EL LOTE NO. 8 DE LA MISMA PARCELACION."/>
    <s v="HIPOTECA"/>
    <s v="INCENDIO"/>
    <s v="Calle 74A No. 50-04"/>
    <s v="50C-1345200"/>
    <s v="BOGOTA"/>
    <n v="16540.400903280002"/>
    <s v="NUEVA INCLUSIÓN "/>
    <d v="2018-03-01T00:00:00"/>
    <n v="16540"/>
  </r>
  <r>
    <d v="2018-03-27T00:00:00"/>
    <n v="575"/>
    <x v="151"/>
    <n v="283560610"/>
    <s v="RODRIGO IVAN ALBORNOZ FRANCO "/>
    <s v="79325074"/>
    <n v="186240000"/>
    <n v="106151000"/>
    <n v="372071000"/>
    <n v="251830000"/>
    <s v="Casa"/>
    <s v="HIPOTECA"/>
    <s v="INCENDIO"/>
    <s v="Calle 133A No. 99-38"/>
    <s v="50N-20096471"/>
    <s v="BOGOTA"/>
    <n v="24972.97378"/>
    <s v="NUEVA INCLUSIÓN "/>
    <d v="2018-03-01T00:00:00"/>
    <n v="24973"/>
  </r>
  <r>
    <d v="2018-03-06T00:00:00"/>
    <n v="120752"/>
    <x v="117"/>
    <n v="300000000"/>
    <s v="MONROY GRUPO INVERSIONISTA S.A.S"/>
    <n v="9005026879"/>
    <n v="91350000"/>
    <n v="104400000"/>
    <n v="195750000"/>
    <n v="104400000"/>
    <s v="El inmueble se encuentra localizado en la ciudad de Bogotá D.C., en la localidad 9-FONTIBON,UPZ 75-FONTIBON, Barrio catastral CENTRO FONTIBÓN, en el EDIFICIO SEVEN P.H."/>
    <s v="HIPOTECA"/>
    <s v="INCENDIO"/>
    <s v="CLL 20C 96B 23 APTO 405"/>
    <s v="50C-2011971"/>
    <s v="BOGOTA"/>
    <n v="10352.930400000001"/>
    <s v="NUEVA INCLUSIÓN "/>
    <d v="2018-03-01T00:00:00"/>
    <n v="42574"/>
  </r>
  <r>
    <d v="2018-04-27T00:00:00"/>
    <n v="888"/>
    <x v="152"/>
    <n v="102144662"/>
    <s v="JOSELIN CARDENAS ESPITIA "/>
    <s v="79334747"/>
    <n v="477299000"/>
    <n v="0"/>
    <n v="640574500"/>
    <n v="245403000"/>
    <s v="Casa, almacenamiento y vivienda"/>
    <s v="HIPOTECA"/>
    <s v="INCENDIO"/>
    <s v="CL 58 SUR # 19 - 29"/>
    <s v="50S-40020709"/>
    <s v="BOGOTA"/>
    <n v="24335.633898000004"/>
    <s v="NUEVA INCLUSIÓN "/>
    <d v="2018-04-01T00:00:00"/>
    <n v="24336"/>
  </r>
  <r>
    <d v="2018-11-16T00:00:00"/>
    <n v="120582"/>
    <x v="153"/>
    <n v="200024286.5"/>
    <s v="PLASTICOS MONCLAT SAS"/>
    <s v="8903107694"/>
    <n v="368680000"/>
    <n v="244250500"/>
    <n v="612930500"/>
    <n v="248859000"/>
    <s v="Oficina ubicada en el barrio puerta de teja en la ciudad de bogota con numero de matricula 50C-1949051"/>
    <s v="HIPOTECA"/>
    <s v="INCENDIO"/>
    <s v="AC 24 N 95A 80 ET 2 OF 401"/>
    <s v="50C-1949051"/>
    <s v="BOGOTA"/>
    <n v="24678.351594"/>
    <m/>
    <s v="no aparece el numero de CTL  en custom "/>
    <n v="24678"/>
  </r>
  <r>
    <d v="2018-04-20T00:00:00"/>
    <n v="270"/>
    <x v="154"/>
    <n v="97395259.129999995"/>
    <s v="HECTOR SIMON LAITON LAITON "/>
    <s v="79464181"/>
    <n v="83934635"/>
    <n v="0"/>
    <n v="127195201.03"/>
    <n v="60566541"/>
    <s v="Casa, residencial"/>
    <s v="HIPOTECA"/>
    <s v="INCENDIO"/>
    <s v="CALLE 58 BIS SUR # 22G-05"/>
    <s v="50S-40262718"/>
    <s v="BOGOTA"/>
    <n v="6006.141604806"/>
    <s v="NUEVA INCLUSIÓN "/>
    <d v="2018-04-01T00:00:00"/>
    <n v="6006"/>
  </r>
  <r>
    <d v="2018-04-05T00:00:00"/>
    <n v="120812"/>
    <x v="155"/>
    <n v="371538899"/>
    <s v="A S ELASTOMEROS SAS"/>
    <n v="9009197918"/>
    <n v="261534000"/>
    <n v="162171600"/>
    <n v="423705600"/>
    <n v="177490000"/>
    <s v="Apartamento"/>
    <s v="HIPOTECA"/>
    <s v="INCENDIO"/>
    <s v="KR 52 22 40 TR 2 AP 201 GJ 111"/>
    <s v="50C-1670259, 50C-1670477"/>
    <s v="BOGOTA"/>
    <n v="17600.97334"/>
    <s v="ACTUALIZACIÓN DE CRÉDITO "/>
    <d v="2019-08-01T00:00:00"/>
    <n v="17601"/>
  </r>
  <r>
    <d v="2018-04-09T00:00:00"/>
    <n v="120811"/>
    <x v="156"/>
    <n v="776771210"/>
    <s v="ARMAEQUIPOS SAS"/>
    <n v="8001244552"/>
    <n v="689472000"/>
    <n v="28350000"/>
    <n v="717822000"/>
    <n v="70470000"/>
    <s v="Bodega-vivienda"/>
    <s v="HIPOTECA"/>
    <s v="INCENDIO"/>
    <s v="CLL 134 BIS 89A 58"/>
    <s v="50N-85772"/>
    <s v="BOGOTA"/>
    <n v="6988.2280200000005"/>
    <s v="NUEVA INCLUSIÓN "/>
    <d v="2018-04-01T00:00:00"/>
    <n v="6988"/>
  </r>
  <r>
    <d v="2018-04-09T00:00:00"/>
    <n v="120821"/>
    <x v="157"/>
    <n v="835161050"/>
    <s v="AXON GROUP LTDA"/>
    <n v="9002688968"/>
    <n v="776100000"/>
    <n v="724104000"/>
    <n v="1500204000"/>
    <n v="724104000"/>
    <s v="Lote con una construccion de 4 niveles"/>
    <s v="HIPOTECA"/>
    <s v="INCENDIO"/>
    <s v="Carrera 16 D No. 155 A 06"/>
    <s v="50N-404048"/>
    <s v="BOGOTA"/>
    <n v="71806.497264000005"/>
    <s v="NUEVA INCLUSIÓN "/>
    <d v="2018-04-01T00:00:00"/>
    <n v="71806"/>
  </r>
  <r>
    <d v="2018-04-09T00:00:00"/>
    <n v="120822"/>
    <x v="158"/>
    <n v="21970839"/>
    <s v="GERARDO ERNESTO CARRILLO CLAVIJO"/>
    <n v="11407721"/>
    <n v="158400000"/>
    <n v="160293000"/>
    <n v="318693000"/>
    <n v="206091000"/>
    <s v="Casa"/>
    <s v="HIPOTECA"/>
    <s v="INCENDIO"/>
    <s v="KR 105C # 65A - 04"/>
    <s v="50C-1201259"/>
    <s v="BOGOTA"/>
    <n v="20437.220106000001"/>
    <s v="NUEVA INCLUSIÓN "/>
    <d v="2018-04-01T00:00:00"/>
    <n v="20437"/>
  </r>
  <r>
    <d v="2018-04-27T00:00:00"/>
    <n v="120885"/>
    <x v="159"/>
    <n v="203469607"/>
    <s v="EXIMPORT GROUP SAS"/>
    <n v="9000560346"/>
    <n v="239968000"/>
    <n v="215971200"/>
    <n v="455939200"/>
    <n v="224970000"/>
    <s v="Oficina"/>
    <s v="HIPOTECA"/>
    <s v="INCENDIO"/>
    <s v="AC 24 # 95A-80 ET 2 OF 412 GJ 243 GJ 244"/>
    <s v="50C-1949062"/>
    <s v="BOGOTA"/>
    <n v="22309.375019999999"/>
    <s v="NUEVA INCLUSIÓN "/>
    <d v="2018-04-01T00:00:00"/>
    <n v="22309"/>
  </r>
  <r>
    <d v="2018-04-09T00:00:00"/>
    <n v="120839"/>
    <x v="160"/>
    <n v="131115197"/>
    <s v="PEOPLE MARKETING SAS"/>
    <n v="8300287136"/>
    <n v="108732000"/>
    <n v="0"/>
    <n v="439140000"/>
    <n v="410922500"/>
    <s v="CASA - LOTE RURAL"/>
    <s v="HIPOTECA"/>
    <s v="INCENDIO"/>
    <s v="LOTE 3 VILLA CHELALA"/>
    <s v="50N-20385149"/>
    <s v="GUASCA-CUNDINAMARCA"/>
    <n v="40749.540635000005"/>
    <s v="NUEVA INCLUSIÓN "/>
    <d v="2018-04-01T00:00:00"/>
    <n v="40750"/>
  </r>
  <r>
    <d v="2018-05-09T00:00:00"/>
    <n v="120870"/>
    <x v="161"/>
    <n v="120079349"/>
    <s v="BERNARDO CONTRERAS Y COMPAÑÍA LTDA"/>
    <n v="8605245451"/>
    <n v="821568000"/>
    <n v="788320000"/>
    <n v="1609888000"/>
    <n v="909600000"/>
    <s v="Edificio"/>
    <s v="HIPOTECA"/>
    <s v="INCENDIO"/>
    <s v="CRA 32 # 25A-16"/>
    <s v="50C-616491"/>
    <s v="BOGOTA"/>
    <n v="90201.39360000001"/>
    <s v="NUEVA INCLUSIÓN "/>
    <d v="2018-05-01T00:00:00"/>
    <n v="90201"/>
  </r>
  <r>
    <d v="2018-04-09T00:00:00"/>
    <n v="120853"/>
    <x v="162"/>
    <n v="389621159"/>
    <s v="PROEMBAL SAS"/>
    <n v="9000303624"/>
    <n v="420000000"/>
    <n v="210870000"/>
    <n v="630870000"/>
    <n v="213000000"/>
    <s v="Bodega"/>
    <s v="HIPOTECA"/>
    <s v="INCENDIO"/>
    <s v="CL 78A # 69B- 21"/>
    <s v="50C-1882005"/>
    <s v="BOGOTA"/>
    <n v="21122.358"/>
    <s v="ACTUALIZACIÓN CRÉDITO "/>
    <d v="2018-06-01T00:00:00"/>
    <n v="21122"/>
  </r>
  <r>
    <d v="2018-05-10T00:00:00"/>
    <n v="120866"/>
    <x v="163"/>
    <n v="403105669"/>
    <s v="JUAN CARLOS RAMIREZ MONTAÑEZ"/>
    <n v="79567448"/>
    <n v="350811880"/>
    <n v="300531900"/>
    <n v="651343780"/>
    <n v="327993000"/>
    <s v="Apartamento"/>
    <s v="HIPOTECA"/>
    <s v="INCENDIO"/>
    <s v="CL 97 # 70C - 69 IN 5 AP 103 GJ 23 GJ 51 DP 50"/>
    <s v="50C-1673485, 50C-1672649, 50C-1672677, 50C-1672449"/>
    <s v="BOGOTA"/>
    <n v="32525.753838000001"/>
    <s v="Actualización valor asegurado "/>
    <d v="2019-05-01T00:00:00"/>
    <n v="32526"/>
  </r>
  <r>
    <d v="2018-02-16T00:00:00"/>
    <n v="120767"/>
    <x v="164"/>
    <n v="378224992"/>
    <s v="GUAYALRES LTDA"/>
    <s v="8300894806"/>
    <n v="2176000000"/>
    <n v="926800000"/>
    <n v="926800000"/>
    <n v="926800000"/>
    <s v="Bodega Industria -"/>
    <s v="HIPOTECA"/>
    <s v="INCENDIO"/>
    <s v="TV 42 # 9 - 70"/>
    <s v="50C-491940"/>
    <s v="BOGOTA"/>
    <n v="91907.048800000004"/>
    <s v="ACTUALIZACIÓN DE CRÉDITO "/>
    <d v="2019-08-01T00:00:00"/>
    <n v="91907"/>
  </r>
  <r>
    <d v="2018-06-12T00:00:00"/>
    <n v="120129"/>
    <x v="121"/>
    <n v="278853095"/>
    <s v="COMERCIALIZADORA GLOBAL DE ALIMENTACION S.A.S"/>
    <n v="8300795184"/>
    <n v="136249400"/>
    <n v="121265600"/>
    <n v="257515000"/>
    <n v="170041000"/>
    <s v="Apartamento"/>
    <s v="HIPOTECA"/>
    <s v="INCENDIO"/>
    <s v="CL 146 58 12 IN 10 AP 201 GJ 52"/>
    <s v="50N-20040470, 50N-20040540"/>
    <s v="BOGOTA"/>
    <n v="16862.285806000004"/>
    <s v="NUEVA INCLUSIÓN "/>
    <d v="2018-06-01T00:00:00"/>
    <n v="44198"/>
  </r>
  <r>
    <d v="2018-06-20T00:00:00"/>
    <n v="120908"/>
    <x v="165"/>
    <n v="131704996"/>
    <s v="INCEB INGENIERIA INTEGRAL SASINCEB SAS"/>
    <s v="9002316922"/>
    <n v="514854400"/>
    <n v="129508500"/>
    <n v="644362900"/>
    <n v="341431500"/>
    <s v="Casa"/>
    <s v="HIPOTECA"/>
    <s v="INCENDIO"/>
    <s v="TV 23 # 61B - 31"/>
    <s v="50C-562141"/>
    <s v="BOGOTA"/>
    <n v="33858.396129000001"/>
    <s v="NUEVA INCLUSIÓN "/>
    <d v="2018-06-01T00:00:00"/>
    <n v="33858"/>
  </r>
  <r>
    <d v="2018-07-31T00:00:00"/>
    <n v="309"/>
    <x v="166"/>
    <n v="288195860"/>
    <s v="JOSE ANDRES LOZANO TORRES "/>
    <s v="19262626"/>
    <n v="496977000"/>
    <n v="170807172"/>
    <n v="667784172"/>
    <n v="258875319"/>
    <s v="Bodega"/>
    <s v="HIPOTECA"/>
    <s v="INCENDIO"/>
    <s v="Calle 77 No 23 - 48"/>
    <s v="50C-688312"/>
    <s v="BOGOTA"/>
    <n v="25671.629883954"/>
    <s v="NUEVA INCLUSIÓN "/>
    <d v="2018-06-01T00:00:00"/>
    <n v="25672"/>
  </r>
  <r>
    <d v="2018-07-15T00:00:00"/>
    <n v="319"/>
    <x v="167"/>
    <n v="103352213"/>
    <s v="CAMILO DEVIA NEIRA "/>
    <s v="3105445"/>
    <n v="129600000"/>
    <n v="116760000"/>
    <n v="246360000"/>
    <n v="179556000"/>
    <s v="Casa"/>
    <s v="HIPOTECA"/>
    <s v="INCENDIO"/>
    <s v="CL 42 SUR # 90B - 04"/>
    <s v="50S-40065435"/>
    <s v="BOGOTA"/>
    <n v="17805.850296000001"/>
    <s v="NUEVA INCLUSIÓN "/>
    <d v="2018-06-01T00:00:00"/>
    <n v="17806"/>
  </r>
  <r>
    <d v="2018-07-31T00:00:00"/>
    <n v="318"/>
    <x v="168"/>
    <n v="259059252"/>
    <s v="CALZADO ALPEX S A S"/>
    <s v="9000791192"/>
    <n v="105849600"/>
    <n v="194711760"/>
    <n v="347999430"/>
    <n v="194711760"/>
    <s v="Casa"/>
    <s v="HIPOTECA"/>
    <s v="INCENDIO"/>
    <s v="Calle 38A Sur N° 28-08"/>
    <s v="50S-411150"/>
    <s v="BOGOTA"/>
    <n v="19308.786392160004"/>
    <s v="NUEVA INCLUSIÓN "/>
    <d v="2018-06-01T00:00:00"/>
    <n v="31275"/>
  </r>
  <r>
    <d v="2018-07-31T00:00:00"/>
    <n v="676"/>
    <x v="168"/>
    <n v="259059252"/>
    <s v="CALZADO ALPEX S A S"/>
    <s v="9000791192"/>
    <n v="104347680"/>
    <n v="120665136"/>
    <n v="225012816"/>
    <n v="120665136"/>
    <s v="Bodega"/>
    <s v="HIPOTECA"/>
    <s v="INCENDIO"/>
    <s v="Calle 38A Sur N° 28-06"/>
    <s v="50S-408225"/>
    <s v="BOGOTA"/>
    <n v="11965.878876576"/>
    <s v="NUEVA INCLUSIÓN "/>
    <d v="2018-06-01T00:00:00"/>
    <n v="31275"/>
  </r>
  <r>
    <d v="2016-12-01T00:00:00"/>
    <n v="120975"/>
    <x v="113"/>
    <n v="116047614"/>
    <s v="FLUXCONTROL S.A.S"/>
    <n v="9004877604"/>
    <n v="127600000"/>
    <n v="142812000"/>
    <n v="270412000"/>
    <n v="208267500"/>
    <s v="CASA"/>
    <s v="HIPOTECA"/>
    <s v="INCENDIO"/>
    <s v="KR 14 # 3A-28/30 MZ C LT 38"/>
    <s v="176-3237"/>
    <s v="ZIPAQUIRA"/>
    <n v="20653.054905000001"/>
    <s v="NUEVA INCLUSIÓN "/>
    <d v="2018-06-01T00:00:00"/>
    <n v="26266"/>
  </r>
  <r>
    <d v="2018-06-29T00:00:00"/>
    <n v="120954"/>
    <x v="169"/>
    <n v="361710308"/>
    <s v="WILSON YAIR NIETO PINTO "/>
    <s v="79215581"/>
    <n v="410256000"/>
    <n v="497508000"/>
    <n v="907764000"/>
    <n v="500889547"/>
    <s v="BODEGA"/>
    <s v="HIPOTECA"/>
    <s v="INCENDIO"/>
    <s v="CARRERA 6 N. 5 A-20 Dirección Física,"/>
    <s v="051-55538"/>
    <s v="SIBATE"/>
    <n v="49671.212817802007"/>
    <s v="NUEVA INCLUSIÓN "/>
    <d v="2018-06-01T00:00:00"/>
    <n v="63945"/>
  </r>
  <r>
    <d v="2018-06-29T00:00:00"/>
    <n v="120953"/>
    <x v="169"/>
    <n v="361710308"/>
    <s v="WILSON YAIR NIETO PINTO "/>
    <s v="79215581"/>
    <n v="97155000"/>
    <n v="88140000"/>
    <n v="185295000"/>
    <n v="143935468"/>
    <s v="CASA"/>
    <s v="HIPOTECA"/>
    <s v="INCENDIO"/>
    <s v="CARRERA 32 N° 6B 20/22 LT N3 MZ S"/>
    <s v="366-6219"/>
    <s v="MELGAR-TOLIMA"/>
    <n v="14273.504619688001"/>
    <s v="NUEVA INCLUSIÓN "/>
    <d v="2018-06-01T00:00:00"/>
    <n v="63945"/>
  </r>
  <r>
    <d v="2018-07-12T00:00:00"/>
    <n v="120989"/>
    <x v="170"/>
    <n v="406119023"/>
    <s v="JIC Y CIA S.A.S"/>
    <s v="8300439207"/>
    <n v="486000000"/>
    <n v="128380000"/>
    <n v="614380000"/>
    <n v="192570000"/>
    <s v="CASA"/>
    <s v="HIPOTECA"/>
    <s v="INCENDIO"/>
    <s v="KR 23 # 150 - 50"/>
    <s v="50N-226655"/>
    <s v="BOGOTA"/>
    <n v="19096.39662"/>
    <s v="NUEVA INCLUSIÓN "/>
    <d v="2018-08-01T00:00:00"/>
    <n v="19096"/>
  </r>
  <r>
    <d v="2018-07-05T00:00:00"/>
    <n v="121001"/>
    <x v="171"/>
    <n v="420234835"/>
    <s v="UNION DE CONTADORES ASOCIADOS LTDA"/>
    <s v="8301066838"/>
    <n v="592645800"/>
    <n v="250168000"/>
    <n v="842813800"/>
    <n v="250168000"/>
    <s v="OFICINAS Y GARAJES"/>
    <s v="HIPOTECA"/>
    <s v="INCENDIO"/>
    <s v="KR 17A # 116 - 15 OF 307 OF 308 GJ 065 GJ 066"/>
    <s v="50N-20733960, 50N-20733961, 50N-20733902, 50N-20733903"/>
    <s v="BOGOTA"/>
    <n v="24808.159888000002"/>
    <s v="NUEVA INCLUSIÓN "/>
    <d v="2018-08-01T00:00:00"/>
    <n v="24808"/>
  </r>
  <r>
    <d v="2018-08-09T00:00:00"/>
    <n v="121024"/>
    <x v="172"/>
    <n v="132927681"/>
    <s v="K-TECNOL SAING S.A.SK-TECNOL"/>
    <s v="9000142793"/>
    <n v="660992000"/>
    <n v="116194500"/>
    <n v="777186500"/>
    <n v="777186500"/>
    <s v="BODEGA"/>
    <s v="HIPOTECA"/>
    <s v="INCENDIO"/>
    <s v="CL 163A # 16 A - 88"/>
    <s v="50N-706193"/>
    <s v="BOGOTA"/>
    <n v="77070.476459000012"/>
    <s v="NUEVA INCLUSIÓN "/>
    <d v="2018-08-01T00:00:00"/>
    <n v="77070"/>
  </r>
  <r>
    <d v="2018-08-10T00:00:00"/>
    <n v="120998"/>
    <x v="173"/>
    <n v="121162331"/>
    <s v="ZONA DE SEGURIDAD LTDA"/>
    <s v="9003065143"/>
    <n v="608400000"/>
    <n v="142020000"/>
    <n v="750420000"/>
    <n v="142020000"/>
    <s v="CASA"/>
    <s v="HIPOTECA"/>
    <s v="INCENDIO"/>
    <s v="CL 55 # 71D-29"/>
    <s v="50C-285241"/>
    <s v="BOGOTA"/>
    <n v="14083.555319999999"/>
    <s v="NUEVA INCLUSIÓN "/>
    <d v="2018-08-01T00:00:00"/>
    <n v="14084"/>
  </r>
  <r>
    <d v="2018-09-14T00:00:00"/>
    <n v="121048"/>
    <x v="174"/>
    <n v="409370225"/>
    <s v="GONZALES Y MENDOZA CIA LTDA"/>
    <n v="8301245843"/>
    <n v="311400000"/>
    <n v="231840000"/>
    <n v="543240000"/>
    <n v="455400000"/>
    <s v="Casa-Bodega"/>
    <s v="HIPOTECA"/>
    <s v="INCENDIO"/>
    <s v="CL 26 SUR # 9 - 31"/>
    <s v="50S-57093"/>
    <s v="BOGOTA"/>
    <n v="45160.196400000001"/>
    <s v="NUEVA INCLUSIÓN "/>
    <d v="2018-09-01T00:00:00"/>
    <n v="45160"/>
  </r>
  <r>
    <d v="2018-09-14T00:00:00"/>
    <n v="121047"/>
    <x v="175"/>
    <n v="374282488"/>
    <s v="GERMAN YAIR GARCIA GONZALES SAS"/>
    <n v="9005674491"/>
    <n v="225629500"/>
    <n v="152222000"/>
    <n v="377851500"/>
    <n v="158127200"/>
    <s v="Oficina"/>
    <s v="HIPOTECA"/>
    <s v="INCENDIO"/>
    <s v="KR 62 # 103 - 44 OF 302 GJ 41"/>
    <s v="50N-20767475, 50N-20767544"/>
    <s v="BOGOTA"/>
    <n v="15680.841915200001"/>
    <s v="NUEVA INCLUSIÓN "/>
    <d v="2018-09-01T00:00:00"/>
    <n v="15681"/>
  </r>
  <r>
    <d v="2018-09-14T00:00:00"/>
    <n v="121050"/>
    <x v="176"/>
    <n v="199287207"/>
    <s v="PRODIGRANJA SAS"/>
    <s v="9007389877"/>
    <n v="386037820"/>
    <n v="235468100"/>
    <n v="621505920"/>
    <n v="237236000"/>
    <s v="Casa"/>
    <s v="HIPOTECA"/>
    <s v="INCENDIO"/>
    <s v="KR 2 CS 67 VEREDA PUEBLO VIEJO CONDOMINIO SUMMER HILL P.H."/>
    <s v="50N-20799203"/>
    <s v="COTA (CUNDINAMARCA)"/>
    <n v="23525.745176000004"/>
    <s v="NUEVA INCLUSIÓN "/>
    <d v="2018-09-01T00:00:00"/>
    <n v="23526"/>
  </r>
  <r>
    <d v="2018-09-17T00:00:00"/>
    <n v="121052"/>
    <x v="177"/>
    <n v="125937957"/>
    <s v="IMPORTEX SANDOVAL S.A.S"/>
    <s v="9006501151"/>
    <n v="339150000"/>
    <n v="159250000"/>
    <n v="488656000"/>
    <n v="262710000"/>
    <s v="Casa"/>
    <s v="HIPOTECA"/>
    <s v="INCENDIO"/>
    <s v="KR 35 BIS # 1H - 46"/>
    <s v="50C-118375"/>
    <s v="BOGOTA"/>
    <n v="26051.899859999998"/>
    <s v="NUEVA INCLUSIÓN "/>
    <d v="2018-09-01T00:00:00"/>
    <n v="26052"/>
  </r>
  <r>
    <d v="2018-10-10T00:00:00"/>
    <n v="121094"/>
    <x v="178"/>
    <n v="170776326"/>
    <s v="ACOMEQ INGENIERIA SAS"/>
    <s v="8300478404"/>
    <n v="392260000"/>
    <n v="236340000"/>
    <n v="628600000"/>
    <n v="292500000"/>
    <s v="Apartamento"/>
    <s v="HIPOTECA"/>
    <s v="INCENDIO"/>
    <s v="KR 14 # 106A - 66 AP 404 GJ 13 GJ 14 DP 7"/>
    <s v="50N-20076714"/>
    <s v="BOGOTA"/>
    <n v="29006.055"/>
    <s v="NUEVA INCLUSIÓN "/>
    <d v="2018-10-01T00:00:00"/>
    <n v="29006"/>
  </r>
  <r>
    <d v="2018-10-24T00:00:00"/>
    <n v="121119"/>
    <x v="179"/>
    <n v="255305367"/>
    <s v="TORNILLOS 7777777 SAS"/>
    <s v="9009120127"/>
    <n v="955995000"/>
    <n v="365300000"/>
    <n v="1321295000"/>
    <n v="393400000"/>
    <s v="Bodega"/>
    <s v="HIPOTECA"/>
    <s v="INCENDIO"/>
    <s v="CL 22 # 8B - 44"/>
    <s v="50C-1854421"/>
    <s v="FUNZA"/>
    <n v="39011.904399999999"/>
    <s v="NUEVA INCLUSIÓN "/>
    <d v="2018-10-01T00:00:00"/>
    <n v="39012"/>
  </r>
  <r>
    <d v="2018-10-10T00:00:00"/>
    <n v="121093"/>
    <x v="146"/>
    <n v="503387299"/>
    <s v="ARQUITECTURA MAS VERDE SAS"/>
    <n v="9003611406"/>
    <n v="84671200"/>
    <n v="104091200"/>
    <n v="188762400"/>
    <n v="155360000"/>
    <s v="Apartamento "/>
    <s v="HIPOTECA"/>
    <s v="INCENDIO"/>
    <s v="KR 20 # 182 - 35 IN 5 AP 302"/>
    <s v="50N-20058159"/>
    <s v="BOGOTA"/>
    <n v="15406.429759999999"/>
    <s v="NUEVA INCLUSIÓN "/>
    <d v="2018-10-01T00:00:00"/>
    <n v="40286"/>
  </r>
  <r>
    <d v="2018-10-25T00:00:00"/>
    <n v="121121"/>
    <x v="180"/>
    <n v="229046728"/>
    <s v="JAIRO PINILLA GUTIERREZ"/>
    <n v="91255905"/>
    <n v="377502115"/>
    <n v="165925375"/>
    <n v="543427490"/>
    <n v="179987500"/>
    <s v="Apartamento "/>
    <s v="HIPOTECA"/>
    <s v="INCENDIO"/>
    <s v="AV 1 Nº 8-50 AP 2403"/>
    <s v="060-237064"/>
    <s v="BOCAGRANDE - CARTAGENA"/>
    <n v="17848.640425000001"/>
    <s v="NUEVA INCLUSIÓN "/>
    <d v="2018-10-01T00:00:00"/>
    <n v="17849"/>
  </r>
  <r>
    <d v="2018-03-13T00:00:00"/>
    <n v="1000"/>
    <x v="181"/>
    <n v="27629544"/>
    <s v="ROBINSSON HERNANDO ROMERO LAYTON"/>
    <n v="79724556"/>
    <n v="335280000"/>
    <n v="215138000"/>
    <n v="550418000"/>
    <n v="391160000"/>
    <s v="Casa"/>
    <s v="HIPOTECA"/>
    <s v="INCENDIO"/>
    <s v="DG 13 BIS # 53 - 54"/>
    <s v="50C-358522"/>
    <s v="BOGOTA"/>
    <n v="38789.772560000005"/>
    <m/>
    <m/>
    <n v="38790"/>
  </r>
  <r>
    <d v="2018-03-15T00:00:00"/>
    <n v="120766"/>
    <x v="182"/>
    <n v="116681539.56"/>
    <s v="JULIA RAMIREZ ESPITIA"/>
    <n v="23443781"/>
    <n v="97200000"/>
    <n v="103725000"/>
    <n v="200925000"/>
    <n v="138300000"/>
    <s v="Casa"/>
    <s v="HIPOTECA"/>
    <s v="INCENDIO"/>
    <s v="KR 87N # 66A - 20 SUR"/>
    <s v="50s-40473815"/>
    <s v="BOGOTÁ"/>
    <n v="13714.657800000001"/>
    <m/>
    <m/>
    <n v="13715"/>
  </r>
  <r>
    <d v="2018-11-30T00:00:00"/>
    <s v="13000031-1"/>
    <x v="183"/>
    <n v="71988942"/>
    <s v="RUBIELA GALEANO CHACON"/>
    <n v="63435007"/>
    <n v="201178600"/>
    <n v="210441000"/>
    <n v="411619600"/>
    <n v="365859058"/>
    <s v="CASA"/>
    <s v="HIPOTECA"/>
    <s v="INCENDIO"/>
    <s v="Calle 64 sur No. 21A -08"/>
    <s v="50S-308496"/>
    <s v="BOGOTA"/>
    <n v="36280.779345627998"/>
    <m/>
    <m/>
    <n v="36281"/>
  </r>
  <r>
    <d v="2018-11-30T00:00:00"/>
    <n v="121206"/>
    <x v="184"/>
    <n v="909620861"/>
    <s v="MERCAEREO SAS"/>
    <n v="8000877336"/>
    <n v="1975836000"/>
    <n v="320882600"/>
    <n v="2296718600"/>
    <n v="530336000"/>
    <s v="Finca de producción agrícola localizada sobre la vía que conduce de Fusagasugá a Melgar."/>
    <s v="HIPOTECA"/>
    <s v="INCENDIO"/>
    <s v="LOTE EL MARAÑON VEREDA LA PUERTA-SECTOR CHINAUTA, MUNICIPIO: FUSAGASUGÁ DPTO: CUNDINAMARCA"/>
    <s v="157-23151"/>
    <s v="FUSAGASUGA-MELGAR"/>
    <n v="52591.299776"/>
    <s v="NUEVA INCLUSIÓN "/>
    <d v="2018-11-01T00:00:00"/>
    <n v="52591"/>
  </r>
  <r>
    <d v="2018-11-30T00:00:00"/>
    <n v="121192"/>
    <x v="185"/>
    <n v="875000000"/>
    <s v="SABAJON APOLO LTDA"/>
    <n v="8600148014"/>
    <n v="875000000"/>
    <n v="323000000"/>
    <n v="1198000000"/>
    <n v="380000000"/>
    <s v="Bodega Industrial"/>
    <s v="HIPOTECA"/>
    <s v="INCENDIO"/>
    <s v="KR 23 # 76 - 27"/>
    <s v="50C-22907"/>
    <s v="BOGOTA"/>
    <n v="37683.08"/>
    <s v="NUEVA INCLUSIÓN "/>
    <d v="2018-11-01T00:00:00"/>
    <n v="53542"/>
  </r>
  <r>
    <d v="2018-11-30T00:00:00"/>
    <n v="441"/>
    <x v="186"/>
    <n v="574360436"/>
    <s v="CENTRO TÉCNICO DE RECTIFICACIÓN LTDA"/>
    <n v="9000451236"/>
    <n v="647290000"/>
    <n v="317408000"/>
    <n v="964698000"/>
    <n v="498784000"/>
    <s v="Bodega Industrial y Residencial"/>
    <s v="HIPOTECA"/>
    <s v="INCENDIO"/>
    <s v="KR 111A # 16I-10"/>
    <s v="50C-1111230"/>
    <s v="BOGOTA"/>
    <n v="49462.414144000002"/>
    <s v="NUEVA INCLUSIÓN "/>
    <d v="2018-11-01T00:00:00"/>
    <n v="49462"/>
  </r>
  <r>
    <d v="2018-11-30T00:00:00"/>
    <n v="121194"/>
    <x v="187"/>
    <n v="162785242"/>
    <s v="AGRICOLAS TELNAR SAS"/>
    <s v="9005273761"/>
    <n v="138668900"/>
    <n v="120931300"/>
    <n v="259600200"/>
    <n v="167405000"/>
    <s v="Apartamento "/>
    <s v="HIPOTECA"/>
    <s v="INCENDIO"/>
    <s v="TV 85G 24C 56 IN 4 AP 420 GJ 77"/>
    <s v="50C-1428425, 50C-1428541 "/>
    <s v="BOGOTA"/>
    <n v="16600.88423"/>
    <s v="NUEVA INCLUSIÓN "/>
    <d v="2018-11-01T00:00:00"/>
    <n v="16601"/>
  </r>
  <r>
    <d v="2018-11-15T00:00:00"/>
    <n v="121151"/>
    <x v="188"/>
    <n v="1623406742"/>
    <s v="LENOR COLOMBIA SAS"/>
    <n v="9004299380"/>
    <n v="1442620400"/>
    <n v="766852800"/>
    <n v="2209473200"/>
    <n v="771260000"/>
    <s v="Oficina"/>
    <s v="HIPOTECA"/>
    <s v="INCENDIO"/>
    <s v="CRA 15 #93A-62 OFICINA 501 502 503"/>
    <s v="50C-1992318, 50C-1992319,50C-1992320"/>
    <s v="BOGOTA"/>
    <n v="76482.769159999996"/>
    <s v="NUEVA INCLUSIÓN "/>
    <d v="2018-11-01T00:00:00"/>
    <n v="76483"/>
  </r>
  <r>
    <d v="2018-11-21T00:00:00"/>
    <n v="121154"/>
    <x v="189"/>
    <n v="45499750"/>
    <s v="FERNANDO CARRILLO"/>
    <n v="93121886"/>
    <n v="81868800"/>
    <n v="126001200"/>
    <n v="207870000"/>
    <n v="127920000"/>
    <s v="Apartamento "/>
    <s v="HIPOTECA"/>
    <s v="INCENDIO"/>
    <s v="DG 77B # 119A - 73 TR 1 AP 1102"/>
    <s v="50C-1951771"/>
    <s v="BOGOTA"/>
    <n v="12685.31472"/>
    <s v="NUEVA INCLUSIÓN "/>
    <d v="2018-11-01T00:00:00"/>
    <n v="12685"/>
  </r>
  <r>
    <d v="2018-11-28T00:00:00"/>
    <n v="121165"/>
    <x v="190"/>
    <n v="562580771"/>
    <s v="PHARMALACTEOS"/>
    <n v="8301145414"/>
    <n v="340000000"/>
    <n v="87280000"/>
    <n v="427280000"/>
    <n v="109100000"/>
    <s v="Bodega Industrial"/>
    <s v="HIPOTECA"/>
    <s v="INCENDIO"/>
    <s v="AK 68 12- 62"/>
    <s v="50C-1380714"/>
    <s v="BOGOTA"/>
    <n v="10819.0106"/>
    <s v="NUEVA INCLUSIÓN "/>
    <d v="2018-11-01T00:00:00"/>
    <n v="26091"/>
  </r>
  <r>
    <d v="2018-11-28T00:00:00"/>
    <n v="121164"/>
    <x v="190"/>
    <n v="562580771"/>
    <s v="PHARMALACTEOS"/>
    <n v="8301145414"/>
    <n v="390000000"/>
    <n v="91000000"/>
    <n v="481000000"/>
    <n v="154000000"/>
    <s v="Bodega Industrial"/>
    <s v="HIPOTECA"/>
    <s v="INCENDIO"/>
    <s v="KR 67 A 12 -53"/>
    <s v="50C-1377147"/>
    <s v="BOGOTA"/>
    <n v="15271.564"/>
    <s v="NUEVA INCLUSIÓN "/>
    <d v="2018-11-01T00:00:00"/>
    <n v="26091"/>
  </r>
  <r>
    <d v="2018-11-14T00:00:00"/>
    <n v="121149"/>
    <x v="191"/>
    <n v="341899431"/>
    <s v="FABIO LEÓN DIAZ DUQUE"/>
    <n v="79343250"/>
    <n v="325797000"/>
    <n v="106941000"/>
    <n v="432738000"/>
    <n v="174090000"/>
    <s v="Apartamento"/>
    <s v="HIPOTECA"/>
    <s v="INCENDIO"/>
    <s v="CL 94 A # 61 A - 64 AP 201 GJ 6"/>
    <s v="50C-613511"/>
    <s v="BOGOTA"/>
    <n v="17263.808940000003"/>
    <s v="NUEVA INCLUSIÓN "/>
    <d v="2018-11-01T00:00:00"/>
    <n v="17264"/>
  </r>
  <r>
    <d v="2018-12-17T00:00:00"/>
    <n v="121223"/>
    <x v="192"/>
    <n v="253038749"/>
    <s v="TRANS X TAR"/>
    <n v="9001136468"/>
    <n v="106671300"/>
    <n v="49077660"/>
    <n v="155748960"/>
    <n v="74990240"/>
    <s v="Apartamento"/>
    <s v="HIPOTECA"/>
    <s v="INCENDIO"/>
    <s v="DG 5 F BIS # 43 B 42"/>
    <s v="50C-368720"/>
    <s v="BOGOTA"/>
    <n v="7436.4821398399999"/>
    <s v="NUEVA INCLUSIÓN "/>
    <d v="2018-12-01T00:00:00"/>
    <n v="7436"/>
  </r>
  <r>
    <d v="2018-12-17T00:00:00"/>
    <n v="121228"/>
    <x v="193"/>
    <n v="326780827"/>
    <s v="SEGURES LTDA"/>
    <n v="9007021740"/>
    <n v="408402000"/>
    <n v="156032000"/>
    <n v="564434000"/>
    <n v="234048000"/>
    <s v="CASA"/>
    <s v="HIPOTECA"/>
    <s v="INCENDIO"/>
    <s v="KR 81A #64C-10"/>
    <s v="50C-252300"/>
    <s v="BOGOTA"/>
    <n v="23209.603968000003"/>
    <s v="NUEVA INCLUSIÓN "/>
    <d v="2018-12-01T00:00:00"/>
    <n v="23210"/>
  </r>
  <r>
    <d v="2018-12-17T00:00:00"/>
    <n v="121210"/>
    <x v="194"/>
    <n v="1159373553"/>
    <s v="CI COLZIPPER LTDA"/>
    <n v="9005913541"/>
    <n v="1211080000"/>
    <n v="438226000"/>
    <n v="1649306000"/>
    <n v="670228000"/>
    <s v="BODEGA"/>
    <s v="HIPOTECA"/>
    <s v="INCENDIO"/>
    <s v="CL 11A # 37A-69"/>
    <s v="50C-1227008"/>
    <s v="BOGOTA"/>
    <n v="66463.829848000008"/>
    <s v="NUEVA INCLUSIÓN "/>
    <d v="2018-12-01T00:00:00"/>
    <n v="66464"/>
  </r>
  <r>
    <d v="2018-12-17T00:00:00"/>
    <n v="121230"/>
    <x v="195"/>
    <n v="826156342.57000005"/>
    <s v="TEG DISEÑOS YESTRUCTURAS LTDA."/>
    <n v="8301396696"/>
    <n v="1104600000"/>
    <n v="1693060000"/>
    <n v="2797660000"/>
    <n v="1693060000"/>
    <s v="BODEGA"/>
    <s v="HIPOTECA"/>
    <s v="INCENDIO"/>
    <s v="LOTE 13 MANZANA D PARQUE INDUSTRIAL GALICIA"/>
    <s v="50C-1752445"/>
    <s v="FUNZA"/>
    <n v="167893.98796"/>
    <s v="NUEVA INCLUSIÓN "/>
    <d v="2018-12-01T00:00:00"/>
    <n v="167894"/>
  </r>
  <r>
    <d v="2018-12-29T00:00:00"/>
    <n v="86"/>
    <x v="196"/>
    <n v="92370792"/>
    <s v="TONY RAMON MONTES DIAZ "/>
    <s v="19471402"/>
    <n v="813100711"/>
    <n v="450010400"/>
    <n v="1263111111"/>
    <n v="720027196"/>
    <s v="LOCAL"/>
    <s v="HIPOTECA"/>
    <s v="INCENDIO"/>
    <s v="Calle 51 No. 26-36"/>
    <s v="50C-778721"/>
    <s v="BOGOTA"/>
    <n v="71402.216918536011"/>
    <s v="NUEVA INCLUSIÓN "/>
    <d v="2018-12-01T00:00:00"/>
    <n v="71402"/>
  </r>
  <r>
    <d v="2018-12-28T00:00:00"/>
    <n v="121254"/>
    <x v="197"/>
    <n v="925749722"/>
    <s v="ANALYTICS DATA SAS"/>
    <s v="9005996947"/>
    <n v="840259500"/>
    <n v="461994200"/>
    <n v="1302253700"/>
    <n v="463809600"/>
    <s v="CASA"/>
    <s v="HIPOTECA"/>
    <s v="INCENDIO"/>
    <s v="LT 39 y CS 39 Tipo Passo"/>
    <s v="176-164039"/>
    <s v="CAJICÁ"/>
    <n v="45994.142793600004"/>
    <s v="Actualización crédito"/>
    <d v="2019-07-01T00:00:00"/>
    <n v="45994"/>
  </r>
  <r>
    <d v="2019-01-31T00:00:00"/>
    <n v="994"/>
    <x v="198"/>
    <n v="518200898"/>
    <s v="JORGE ALFONSO BOHORQUEZ "/>
    <s v="19227113"/>
    <n v="438641000"/>
    <n v="396114600"/>
    <n v="834755600"/>
    <n v="588819000"/>
    <s v="CASA"/>
    <s v="HIPOTECA"/>
    <s v="INCENDIO"/>
    <s v="KR 47 # 59C - 07 SUR"/>
    <s v="50S-40088412"/>
    <s v="BOGOTA"/>
    <n v="58390.824954000003"/>
    <s v="NUEVA INCLUSIÓN "/>
    <d v="2019-01-01T00:00:00"/>
    <n v="58391"/>
  </r>
  <r>
    <d v="2019-01-28T00:00:00"/>
    <n v="121271"/>
    <x v="199"/>
    <n v="73299495"/>
    <s v="SEGUNDO LUIS PEñA  RONCANCIO "/>
    <n v="19366357"/>
    <n v="82911700"/>
    <n v="80271200"/>
    <n v="163182900"/>
    <n v="100339000"/>
    <s v="Apartamento"/>
    <s v="HIPOTECA"/>
    <s v="INCENDIO"/>
    <s v="CL 87 # 96 -90 IN 12 AP 602"/>
    <s v="50C-1454656"/>
    <s v="BOGOTA"/>
    <n v="9950.2172740000005"/>
    <s v="NUEVA INCLUSIÓN "/>
    <d v="2019-01-01T00:00:00"/>
    <n v="9950"/>
  </r>
  <r>
    <d v="2019-01-29T00:00:00"/>
    <n v="120696"/>
    <x v="200"/>
    <n v="460884097"/>
    <s v="RIGARCHEM SAS"/>
    <n v="9001971111"/>
    <n v="225750000"/>
    <n v="392376600"/>
    <n v="618126600"/>
    <n v="395010000"/>
    <s v="Construcción de 5 niveles con mezzanine"/>
    <s v="HIPOTECA"/>
    <s v="INCENDIO"/>
    <s v="KR 67 10 81"/>
    <s v="50C-476468"/>
    <s v="BOGOTA"/>
    <n v="39171.561660000007"/>
    <s v="NUEVA INCLUSIÓN "/>
    <d v="2019-01-01T00:00:00"/>
    <n v="39172"/>
  </r>
  <r>
    <d v="2019-02-08T00:00:00"/>
    <n v="121293"/>
    <x v="201"/>
    <n v="177171464"/>
    <s v="PASTELERIA RICO PONQUE SAS"/>
    <s v="9001716164"/>
    <n v="632500000"/>
    <n v="163359000"/>
    <n v="795859000"/>
    <n v="294525000"/>
    <s v="CASA"/>
    <s v="HIPOTECA"/>
    <s v="INCENDIO"/>
    <s v="CL 35A SUR # 72M 27"/>
    <s v="50S-523113"/>
    <s v="BOGOTA"/>
    <n v="29206.866150000002"/>
    <s v="NUEVA INCLUSIÓN "/>
    <d v="2019-02-01T00:00:00"/>
    <n v="29207"/>
  </r>
  <r>
    <d v="2019-02-26T00:00:00"/>
    <n v="121324"/>
    <x v="202"/>
    <n v="451468309"/>
    <s v="CENTRO DE DIAGNOSTICO AUTOMOTOR TECNIAMIGO  SOCIEDAD POR ACCIONES SIMPLIFICADAS"/>
    <s v="9001946052"/>
    <n v="1169376000"/>
    <n v="583247000"/>
    <n v="1752623000"/>
    <n v="625880000"/>
    <s v="BODEGA"/>
    <s v="HIPOTECA"/>
    <s v="INCENDIO"/>
    <s v="CL 20 SUR # 29C - 16"/>
    <s v="50S-421338"/>
    <s v="BOGOTA"/>
    <n v="62066.016080000009"/>
    <s v="NUEVA INCLUSIÓN "/>
    <d v="2019-02-01T00:00:00"/>
    <n v="62066"/>
  </r>
  <r>
    <d v="2019-02-26T00:00:00"/>
    <n v="121320"/>
    <x v="203"/>
    <n v="205251900"/>
    <s v="LA AMERICANA DE PAN S.A.S."/>
    <s v="9005063191"/>
    <n v="101745000"/>
    <n v="199920000"/>
    <n v="301665000"/>
    <n v="316540000"/>
    <s v="CASA"/>
    <s v="HIPOTECA"/>
    <s v="INCENDIO"/>
    <s v="KR 10D ESTE # 17C - 42 SUR"/>
    <s v="50S-24586"/>
    <s v="BOGOTA"/>
    <n v="31390.005639999999"/>
    <s v="NUEVA INCLUSIÓN "/>
    <d v="2019-02-01T00:00:00"/>
    <n v="31390"/>
  </r>
  <r>
    <d v="2019-02-26T00:00:00"/>
    <n v="121321"/>
    <x v="204"/>
    <n v="398697919"/>
    <s v="GRANITOS INTERNACIONALES SAS"/>
    <s v="9007032791"/>
    <n v="196000000"/>
    <n v="356898000"/>
    <n v="552898000"/>
    <n v="367395000"/>
    <s v="CASA BODEGA"/>
    <s v="HIPOTECA"/>
    <s v="INCENDIO"/>
    <s v="KR 81J # 46 - 73 SUR"/>
    <s v="50S-1111075"/>
    <s v="BOGOTA"/>
    <n v="36433.092570000001"/>
    <s v="NUEVA INCLUSIÓN "/>
    <d v="2019-02-01T00:00:00"/>
    <n v="36433"/>
  </r>
  <r>
    <d v="2019-02-23T00:00:00"/>
    <n v="5"/>
    <x v="205"/>
    <n v="8666969"/>
    <s v="LUIS MIGUEL TORRES AREVALO "/>
    <s v="79894951"/>
    <n v="100340000"/>
    <n v="165624000"/>
    <n v="265964000"/>
    <n v="176880000"/>
    <s v="CASA"/>
    <s v="HIPOTECA"/>
    <s v="INCENDIO"/>
    <s v="KR 5 # 3 - 79"/>
    <s v="50N-20594126"/>
    <s v="LA CALERA CUNDINAMARCA"/>
    <n v="17540.482080000002"/>
    <s v="NUEVA INCLUSIÓN "/>
    <d v="2019-02-01T00:00:00"/>
    <n v="17540"/>
  </r>
  <r>
    <d v="2019-03-01T00:00:00"/>
    <n v="121343"/>
    <x v="206"/>
    <n v="250234021"/>
    <s v="REMA  S A S"/>
    <n v="8001751531"/>
    <n v="59834400"/>
    <n v="144849600"/>
    <n v="204684000"/>
    <n v="152322000"/>
    <s v="Apartamento y garaje"/>
    <s v="HIPOTECA"/>
    <s v="INCENDIO"/>
    <s v="KR 90A # 8A - 10 TR 4 AP 716 GJ 108"/>
    <s v="50C-1902860"/>
    <s v="BOGOTA"/>
    <n v="15105.163452000001"/>
    <s v="NUEVA INCLUSIÓN "/>
    <d v="2019-03-01T00:00:00"/>
    <n v="15105"/>
  </r>
  <r>
    <d v="2019-03-01T00:00:00"/>
    <n v="121342"/>
    <x v="207"/>
    <n v="343970860"/>
    <s v="PRODUCTOS G.C. SAS"/>
    <n v="8300260677"/>
    <n v="272800000"/>
    <n v="146803800"/>
    <n v="419603800"/>
    <n v="207031000"/>
    <s v="Bodega"/>
    <s v="HIPOTECA"/>
    <s v="INCENDIO"/>
    <s v="CL 18A SUR # 29B 64"/>
    <s v="50S-808518"/>
    <s v="BOGOTA"/>
    <n v="20530.436146"/>
    <s v="NUEVA INCLUSIÓN "/>
    <d v="2019-03-01T00:00:00"/>
    <n v="20530"/>
  </r>
  <r>
    <d v="2019-03-26T00:00:00"/>
    <n v="826"/>
    <x v="208"/>
    <n v="13264250"/>
    <s v="JUAN CARLOS SILVA BERNAL "/>
    <n v="19497260"/>
    <n v="206354400"/>
    <n v="81905600"/>
    <n v="288260000"/>
    <n v="129220000"/>
    <s v="Apartamento"/>
    <s v="HIPOTECA"/>
    <s v="INCENDIO"/>
    <s v="DG 76 # 1A-70 AP 701 GJ 25"/>
    <s v="50C-641531"/>
    <s v="BOGOTA"/>
    <n v="12814.230520000001"/>
    <s v="NUEVA INCLUSIÓN "/>
    <d v="2019-03-01T00:00:00"/>
    <n v="12814"/>
  </r>
  <r>
    <d v="2019-04-23T00:00:00"/>
    <n v="121436"/>
    <x v="209"/>
    <n v="442690556"/>
    <s v="MARIO VICENTE BARAJAS SANTAFE "/>
    <n v="79649135"/>
    <n v="859500000"/>
    <n v="63050000"/>
    <n v="908000000"/>
    <n v="63050000"/>
    <s v="LOTE CON CONSTRUCCION"/>
    <s v="HIPOTECA"/>
    <s v="INCENDIO"/>
    <s v="KR 17 No 6 -60"/>
    <s v="307-62819"/>
    <s v="TOCAIMA CUNDINAMARCA"/>
    <n v="6252.4162999999999"/>
    <s v="NUEVA INCLUSIÓN "/>
    <d v="2019-04-01T00:00:00"/>
    <n v="6252"/>
  </r>
  <r>
    <d v="2019-04-10T00:00:00"/>
    <n v="121405"/>
    <x v="210"/>
    <n v="485021907"/>
    <s v="SEGURIDAD GESTION LTDA"/>
    <s v="9000333334"/>
    <n v="761875000"/>
    <n v="252480000"/>
    <n v="1014355000"/>
    <n v="473400000"/>
    <s v="CASA"/>
    <s v="HIPOTECA"/>
    <s v="INCENDIO"/>
    <s v="KR 56B # 127 C - 60"/>
    <s v="50N-132334"/>
    <s v="BOGOTA"/>
    <n v="46945.184399999998"/>
    <s v="NUEVA INCLUSIÓN "/>
    <d v="2019-04-01T00:00:00"/>
    <n v="46945"/>
  </r>
  <r>
    <d v="2019-05-24T00:00:00"/>
    <n v="121491"/>
    <x v="211"/>
    <n v="356771367"/>
    <s v="SPECIAL SKIN S.A.S"/>
    <s v="9001364532"/>
    <n v="702920000"/>
    <n v="432621800"/>
    <n v="1135541800"/>
    <n v="784804000"/>
    <s v="Finca con dos lotes de terreno jurídicamente independientes, de uso agrícola, con plantaciones de café, aguacate y guanabana, con algunas construcciones desarrolladas."/>
    <s v="HIPOTECA"/>
    <s v="INCENDIO"/>
    <s v="Predio El Tesoro y Santa Barbara Vereda Los Alpes, Municipio de Villarica, Departamento del Tolima. "/>
    <s v="366-19269, 366-14217"/>
    <s v="Villarica - Tolima"/>
    <n v="77825.873464000004"/>
    <s v="NUEVA INCLUSIÓN "/>
    <d v="2019-05-01T00:00:00"/>
    <n v="77826"/>
  </r>
  <r>
    <d v="2019-05-22T00:00:00"/>
    <n v="121489"/>
    <x v="212"/>
    <n v="346185014"/>
    <s v="COMERCIALIZADORA PINTULIDER SAS"/>
    <s v="9005890811"/>
    <n v="350000000"/>
    <n v="54282200"/>
    <n v="40428200"/>
    <n v="94710000"/>
    <s v="Lote con una construccion"/>
    <s v="HIPOTECA"/>
    <s v="INCENDIO"/>
    <s v="Kr 7#42-07"/>
    <s v="50S-487634"/>
    <s v="SOACHA"/>
    <n v="9392.0118600000005"/>
    <s v="ACTUALIZACIÓN DE CRÉDITO "/>
    <d v="2019-08-01T00:00:00"/>
    <n v="9392"/>
  </r>
  <r>
    <d v="2019-05-17T00:00:00"/>
    <n v="121486"/>
    <x v="213"/>
    <n v="247769754"/>
    <s v="SERMEC Y COMPAñIA SAS"/>
    <n v="8001765030"/>
    <n v="790400000"/>
    <n v="224525600"/>
    <n v="1014925600"/>
    <n v="474958000"/>
    <s v="Inmueble residencial ubicado en el barrio Provivienda. Matrícula # 50S-169779"/>
    <s v="HIPOTECA"/>
    <s v="INCENDIO"/>
    <s v="Calle 38 Sur No. 72J - 11"/>
    <s v="50S-169779"/>
    <s v="BOGOTÁ"/>
    <n v="47099.685028000007"/>
    <s v="NUEVA INCLUSIÓN "/>
    <d v="2019-05-01T00:00:00"/>
    <n v="47100"/>
  </r>
  <r>
    <d v="2019-06-28T00:00:00"/>
    <n v="546"/>
    <x v="214"/>
    <n v="182099023"/>
    <s v="JHONY MAURICIO GIRALDO OSPINA "/>
    <s v="80758702"/>
    <n v="271394500"/>
    <n v="111333600"/>
    <n v="382728100"/>
    <n v="167884000"/>
    <s v="CASA"/>
    <s v="HIPOTECA"/>
    <s v="INCENDIO"/>
    <s v="KR 124 132 33"/>
    <s v="50N-696111"/>
    <s v="BOGOTÁ"/>
    <n v="16648.384744000003"/>
    <s v="NUEVA INCLUSIÓN "/>
    <d v="2019-06-01T00:00:00"/>
    <n v="16648"/>
  </r>
  <r>
    <d v="2019-06-27T00:00:00"/>
    <n v="121545"/>
    <x v="215"/>
    <n v="248905793"/>
    <s v="COMERCIALIZADORA COMSILA SAS"/>
    <s v="9008890641"/>
    <n v="332800000"/>
    <n v="144640000"/>
    <n v="477144000"/>
    <n v="332800000"/>
    <s v="Edificio comercial"/>
    <s v="HIPOTECA"/>
    <s v="INCENDIO"/>
    <s v="CL 71 # 69K - 13"/>
    <s v="50C-693426"/>
    <s v="BOGOTÁ"/>
    <n v="33002.444799999997"/>
    <s v="NUEVA INCLUSIÓN "/>
    <d v="2019-06-01T00:00:00"/>
    <n v="33002"/>
  </r>
  <r>
    <d v="2019-06-11T00:00:00"/>
    <n v="121523"/>
    <x v="216"/>
    <n v="274898633"/>
    <s v="AQUABIOSFERA S.A.S"/>
    <s v="9006222849"/>
    <n v="775000000"/>
    <n v="338882000"/>
    <n v="1113882000"/>
    <n v="530424000"/>
    <s v="CASA"/>
    <s v="HIPOTECA"/>
    <s v="INCENDIO"/>
    <s v="CL 115 50 13"/>
    <s v="50N-308405"/>
    <s v="BOGOTÁ"/>
    <n v="52600.026384000004"/>
    <s v="NUEVA INCLUSIÓN "/>
    <d v="2019-06-01T00:00:00"/>
    <n v="52600"/>
  </r>
  <r>
    <d v="2019-06-28T00:00:00"/>
    <n v="121577"/>
    <x v="217"/>
    <n v="448652461"/>
    <s v="SOCIEDAD AVICOLA EL TABACAL SAS"/>
    <s v="8300962561"/>
    <n v="1426720000"/>
    <n v="79500000"/>
    <n v="1506220000"/>
    <n v="142950000"/>
    <s v="FINCA"/>
    <s v="HIPOTECA"/>
    <s v="INCENDIO"/>
    <s v="FINCA EL REFUGIO"/>
    <s v="156-10141"/>
    <s v="LA VEGA"/>
    <n v="14175.779700000001"/>
    <s v="NUEVA INCLUSIÓN "/>
    <d v="2019-06-01T00:00:00"/>
    <n v="14176"/>
  </r>
  <r>
    <d v="2019-07-26T00:00:00"/>
    <n v="268"/>
    <x v="218"/>
    <n v="100650961"/>
    <s v="JAIRO ALONSO ORTIZ SANCHEZ "/>
    <s v="14235133"/>
    <n v="351500000"/>
    <n v="205200000"/>
    <n v="556700000"/>
    <n v="444600000"/>
    <s v="CASA"/>
    <s v="HIPOTECA"/>
    <s v="INCENDIO"/>
    <s v="KR 29B # 1 - 18"/>
    <s v="50S-317693"/>
    <s v="BOGOTÁ"/>
    <n v="44089.203600000001"/>
    <s v="NUEVA INCLUSIÓN "/>
    <d v="2019-07-01T00:00:00"/>
    <n v="44089"/>
  </r>
  <r>
    <d v="2019-07-05T00:00:00"/>
    <n v="121591"/>
    <x v="219"/>
    <n v="397865139"/>
    <s v="COMERCIALIZADORA COMSILA SAS"/>
    <s v="9008890641"/>
    <n v="425225000"/>
    <n v="150367500"/>
    <n v="575592500"/>
    <n v="260637000"/>
    <s v="CASA RESIDENCIAL"/>
    <s v="HIPOTECA"/>
    <s v="INCENDIO"/>
    <s v="CL 7A # 70 - 78"/>
    <s v="50C-384344"/>
    <s v="BOGOTÁ"/>
    <n v="25846.328742000002"/>
    <s v="NUEVA INCLUSIÓN "/>
    <d v="2019-07-01T00:00:00"/>
    <n v="25846"/>
  </r>
  <r>
    <d v="2019-07-24T00:00:00"/>
    <n v="121610"/>
    <x v="220"/>
    <n v="454331136"/>
    <s v="ASC SERVICIO INTEGRAL AUTOMOTRIZ ALARM SYSTEM CAR S.A.S."/>
    <s v="8300745024"/>
    <n v="868492800"/>
    <n v="246994000"/>
    <n v="1115486800"/>
    <n v="335720000"/>
    <s v="BODEGA COMERCIAL"/>
    <s v="HIPOTECA"/>
    <s v="INCENDIO"/>
    <s v="CL 74 # 23 - 34"/>
    <s v="50C-1428166"/>
    <s v="BOGOTÁ"/>
    <n v="33292.00952"/>
    <s v="NUEVA INCLUSIÓN "/>
    <d v="2019-07-01T00:00:00"/>
    <n v="33292"/>
  </r>
  <r>
    <d v="2019-07-24T00:00:00"/>
    <n v="121673"/>
    <x v="221"/>
    <n v="211500000"/>
    <s v="DELTA PUBLICIDAD INFLABLES INTERNACIONAL LTDA"/>
    <s v="8301436939"/>
    <n v="47500000"/>
    <n v="120509600"/>
    <n v="168009600"/>
    <n v="137345500"/>
    <s v="CASA"/>
    <s v="HIPOTECA"/>
    <s v="INCENDIO"/>
    <s v="Conjunto Vacacional San Jorge Cabaña 11"/>
    <s v="307-34310"/>
    <s v="NILO CUNDINAMARCA"/>
    <n v="13620.003853"/>
    <s v="NUEVA INCLUSIÓN "/>
    <d v="2019-08-01T00:00:00"/>
    <n v="13620"/>
  </r>
  <r>
    <d v="2019-08-06T00:00:00"/>
    <n v="121648"/>
    <x v="222"/>
    <n v="653014437"/>
    <s v="GRAN IMAGEN S.A.S"/>
    <s v="8300231782"/>
    <n v="612970759"/>
    <n v="302022000"/>
    <n v="914992759"/>
    <n v="410320000"/>
    <s v="CASA"/>
    <s v="HIPOTECA"/>
    <s v="INCENDIO"/>
    <s v="CL 128B # 72 - 35 IN 8"/>
    <s v="50N-20145292"/>
    <s v="BOGOTÁ"/>
    <n v="40689.793120000002"/>
    <s v="NUEVA INCLUSIÓN "/>
    <d v="2019-08-01T00:00:00"/>
    <n v="40690"/>
  </r>
  <r>
    <d v="2019-08-20T00:00:00"/>
    <n v="121650"/>
    <x v="223"/>
    <n v="150000000"/>
    <s v="MONROY GRUPO INVERSIONISTA S.A.S"/>
    <n v="9005026879"/>
    <n v="94908000"/>
    <n v="129904000"/>
    <n v="224812000"/>
    <n v="129904000"/>
    <s v="Apartamento, Garaje y deposito"/>
    <s v="HIPOTECA"/>
    <s v="INCENDIO"/>
    <s v="CL 17B # 96C - 40 AP 305 GJ 6 DP 11"/>
    <s v="50C-2056313, 50C-2056274, 50C-2056289"/>
    <s v="BOGOTA"/>
    <n v="12882.060064000001"/>
    <s v="NUEVA INCLUSIÓN "/>
    <d v="2019-08-01T00:00:00"/>
    <n v="12882"/>
  </r>
  <r>
    <d v="2019-08-29T00:00:00"/>
    <n v="121679"/>
    <x v="224"/>
    <n v="497861582"/>
    <s v="IOGESTION S.A.S"/>
    <s v="9005543211"/>
    <n v="140285500"/>
    <n v="172145000"/>
    <n v="312430500"/>
    <n v="193680000"/>
    <s v="Apartamento"/>
    <s v="HIPOTECA"/>
    <s v="INCENDIO"/>
    <s v="AK 7 # 53 - 48 AP 305 GJ 27 DP 4"/>
    <s v="50C-1638279, 50C-1625119"/>
    <s v="BOGOTA"/>
    <n v="19206.470880000001"/>
    <s v="NUEVA INCLUSIÓN "/>
    <d v="2019-08-01T00:00:00"/>
    <n v="19206"/>
  </r>
  <r>
    <d v="2019-09-10T00:00:00"/>
    <n v="121722"/>
    <x v="225"/>
    <n v="465475909"/>
    <s v="SOLUCIONES AVANZADAS DE INGENIERIA Y CONSTRUCCION SAS "/>
    <s v="9006418412"/>
    <n v="507500000"/>
    <n v="298595200"/>
    <n v="806095200"/>
    <n v="519296000"/>
    <s v="OFICINA"/>
    <s v="HIPOTECA"/>
    <s v="INCENDIO"/>
    <s v="CL 97 # 64 - 39"/>
    <s v="50C-231962"/>
    <s v="BOGOTA"/>
    <n v="51496.507136"/>
    <s v="NUEVA INCLUSIÓN "/>
    <d v="2019-09-01T00:00:00"/>
    <n v="5149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2" cacheId="1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230" firstHeaderRow="1" firstDataRow="1" firstDataCol="1"/>
  <pivotFields count="20">
    <pivotField showAll="0"/>
    <pivotField showAll="0"/>
    <pivotField axis="axisRow" showAll="0">
      <items count="227">
        <item x="50"/>
        <item x="205"/>
        <item x="62"/>
        <item x="32"/>
        <item x="110"/>
        <item x="3"/>
        <item x="79"/>
        <item x="104"/>
        <item x="108"/>
        <item x="39"/>
        <item x="14"/>
        <item x="54"/>
        <item x="61"/>
        <item x="41"/>
        <item x="45"/>
        <item x="29"/>
        <item x="87"/>
        <item x="118"/>
        <item x="7"/>
        <item x="18"/>
        <item x="17"/>
        <item x="34"/>
        <item x="125"/>
        <item x="84"/>
        <item x="20"/>
        <item x="55"/>
        <item x="56"/>
        <item x="46"/>
        <item x="59"/>
        <item x="58"/>
        <item x="137"/>
        <item x="114"/>
        <item x="100"/>
        <item x="1"/>
        <item x="4"/>
        <item x="9"/>
        <item x="81"/>
        <item x="188"/>
        <item x="181"/>
        <item x="140"/>
        <item x="99"/>
        <item x="27"/>
        <item x="142"/>
        <item x="143"/>
        <item x="145"/>
        <item x="182"/>
        <item x="152"/>
        <item x="150"/>
        <item x="154"/>
        <item x="170"/>
        <item x="160"/>
        <item x="169"/>
        <item x="165"/>
        <item x="43"/>
        <item x="92"/>
        <item x="171"/>
        <item x="177"/>
        <item x="19"/>
        <item x="168"/>
        <item x="176"/>
        <item x="146"/>
        <item x="203"/>
        <item x="48"/>
        <item x="153"/>
        <item x="178"/>
        <item x="199"/>
        <item x="144"/>
        <item x="172"/>
        <item x="139"/>
        <item x="189"/>
        <item x="179"/>
        <item x="183"/>
        <item x="25"/>
        <item x="138"/>
        <item x="149"/>
        <item x="186"/>
        <item x="193"/>
        <item x="111"/>
        <item x="204"/>
        <item x="202"/>
        <item x="192"/>
        <item x="217"/>
        <item x="130"/>
        <item x="208"/>
        <item x="210"/>
        <item x="209"/>
        <item x="109"/>
        <item x="220"/>
        <item x="213"/>
        <item x="198"/>
        <item x="218"/>
        <item x="197"/>
        <item x="222"/>
        <item x="221"/>
        <item x="47"/>
        <item x="51"/>
        <item x="12"/>
        <item x="77"/>
        <item x="86"/>
        <item x="102"/>
        <item x="71"/>
        <item x="33"/>
        <item x="53"/>
        <item x="60"/>
        <item x="8"/>
        <item x="31"/>
        <item x="23"/>
        <item x="90"/>
        <item x="21"/>
        <item x="28"/>
        <item x="72"/>
        <item x="52"/>
        <item x="80"/>
        <item x="96"/>
        <item x="15"/>
        <item x="49"/>
        <item x="83"/>
        <item x="78"/>
        <item x="107"/>
        <item x="26"/>
        <item x="70"/>
        <item x="38"/>
        <item x="65"/>
        <item x="67"/>
        <item x="10"/>
        <item x="82"/>
        <item x="16"/>
        <item x="115"/>
        <item x="98"/>
        <item x="113"/>
        <item x="94"/>
        <item x="103"/>
        <item x="112"/>
        <item x="97"/>
        <item x="119"/>
        <item x="105"/>
        <item x="120"/>
        <item x="101"/>
        <item x="123"/>
        <item x="40"/>
        <item x="122"/>
        <item x="106"/>
        <item x="116"/>
        <item x="127"/>
        <item x="134"/>
        <item x="91"/>
        <item x="164"/>
        <item x="136"/>
        <item x="132"/>
        <item x="75"/>
        <item x="131"/>
        <item x="148"/>
        <item x="180"/>
        <item x="126"/>
        <item x="135"/>
        <item x="69"/>
        <item x="93"/>
        <item x="68"/>
        <item x="141"/>
        <item x="128"/>
        <item x="133"/>
        <item x="158"/>
        <item x="57"/>
        <item x="190"/>
        <item x="159"/>
        <item x="74"/>
        <item x="147"/>
        <item x="121"/>
        <item x="195"/>
        <item x="163"/>
        <item x="162"/>
        <item x="151"/>
        <item x="167"/>
        <item x="161"/>
        <item x="42"/>
        <item x="129"/>
        <item x="216"/>
        <item x="166"/>
        <item x="124"/>
        <item x="156"/>
        <item x="173"/>
        <item x="175"/>
        <item x="157"/>
        <item x="174"/>
        <item x="117"/>
        <item x="194"/>
        <item x="184"/>
        <item x="191"/>
        <item x="187"/>
        <item x="6"/>
        <item x="207"/>
        <item x="206"/>
        <item x="196"/>
        <item x="201"/>
        <item x="200"/>
        <item x="24"/>
        <item x="224"/>
        <item x="225"/>
        <item x="212"/>
        <item x="64"/>
        <item x="211"/>
        <item x="214"/>
        <item x="215"/>
        <item x="219"/>
        <item x="223"/>
        <item x="30"/>
        <item x="155"/>
        <item x="185"/>
        <item x="22"/>
        <item x="37"/>
        <item x="5"/>
        <item x="44"/>
        <item x="11"/>
        <item x="66"/>
        <item x="76"/>
        <item x="0"/>
        <item x="73"/>
        <item x="95"/>
        <item x="2"/>
        <item x="85"/>
        <item x="88"/>
        <item x="63"/>
        <item x="89"/>
        <item x="13"/>
        <item x="35"/>
        <item x="3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numFmtId="168" showAll="0"/>
    <pivotField showAll="0"/>
    <pivotField showAll="0"/>
    <pivotField showAll="0"/>
  </pivotFields>
  <rowFields count="1">
    <field x="2"/>
  </rowFields>
  <rowItems count="22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t="grand">
      <x/>
    </i>
  </rowItems>
  <colItems count="1">
    <i/>
  </colItems>
  <dataFields count="1">
    <dataField name=" VR. PRIMA MENSUAL" fld="1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H230"/>
  <sheetViews>
    <sheetView workbookViewId="0">
      <selection activeCell="B3" sqref="B3"/>
    </sheetView>
  </sheetViews>
  <sheetFormatPr baseColWidth="10" defaultRowHeight="14.25" x14ac:dyDescent="0.25"/>
  <cols>
    <col min="1" max="1" width="17.5703125" bestFit="1" customWidth="1"/>
    <col min="2" max="2" width="20.28515625" bestFit="1" customWidth="1"/>
    <col min="6" max="6" width="11.42578125" style="13"/>
    <col min="7" max="7" width="11.85546875" bestFit="1" customWidth="1"/>
  </cols>
  <sheetData>
    <row r="3" spans="1:8" ht="15" x14ac:dyDescent="0.25">
      <c r="A3" s="10" t="s">
        <v>343</v>
      </c>
      <c r="B3" t="s">
        <v>345</v>
      </c>
      <c r="G3" s="14" t="s">
        <v>346</v>
      </c>
    </row>
    <row r="4" spans="1:8" x14ac:dyDescent="0.25">
      <c r="A4" s="11">
        <v>13252</v>
      </c>
      <c r="B4" s="12">
        <v>7598.6939160000002</v>
      </c>
      <c r="D4">
        <v>13252</v>
      </c>
      <c r="E4">
        <v>7598.6939160000002</v>
      </c>
      <c r="F4" s="13">
        <f>+ROUND(E4,0)</f>
        <v>7599</v>
      </c>
      <c r="G4">
        <f>+VLOOKUP(D4,[2]Incendio!$A:$E,5,0)</f>
        <v>7599</v>
      </c>
      <c r="H4" s="15">
        <f>+G4-F4</f>
        <v>0</v>
      </c>
    </row>
    <row r="5" spans="1:8" x14ac:dyDescent="0.25">
      <c r="A5" s="11">
        <v>14629</v>
      </c>
      <c r="B5" s="12">
        <v>17540.482080000002</v>
      </c>
      <c r="D5">
        <v>14629</v>
      </c>
      <c r="E5">
        <v>17540.482080000002</v>
      </c>
      <c r="F5" s="13">
        <f t="shared" ref="F5:F68" si="0">+ROUND(E5,0)</f>
        <v>17540</v>
      </c>
      <c r="G5">
        <f>+VLOOKUP(D5,[2]Incendio!$A:$E,5,0)</f>
        <v>17540</v>
      </c>
      <c r="H5" s="15">
        <f t="shared" ref="H5:H68" si="1">+G5-F5</f>
        <v>0</v>
      </c>
    </row>
    <row r="6" spans="1:8" x14ac:dyDescent="0.25">
      <c r="A6" s="11">
        <v>18524</v>
      </c>
      <c r="B6" s="12">
        <v>35540.301072000002</v>
      </c>
      <c r="D6">
        <v>18524</v>
      </c>
      <c r="E6">
        <v>35540.301072000002</v>
      </c>
      <c r="F6" s="13">
        <f t="shared" si="0"/>
        <v>35540</v>
      </c>
      <c r="G6">
        <f>+VLOOKUP(D6,[2]Incendio!$A:$E,5,0)</f>
        <v>35540</v>
      </c>
      <c r="H6" s="15">
        <f t="shared" si="1"/>
        <v>0</v>
      </c>
    </row>
    <row r="7" spans="1:8" x14ac:dyDescent="0.25">
      <c r="A7" s="11">
        <v>18605</v>
      </c>
      <c r="B7" s="12">
        <v>51278.837766000004</v>
      </c>
      <c r="D7">
        <v>18605</v>
      </c>
      <c r="E7">
        <v>51278.837766000004</v>
      </c>
      <c r="F7" s="13">
        <f t="shared" si="0"/>
        <v>51279</v>
      </c>
      <c r="G7">
        <f>+VLOOKUP(D7,[2]Incendio!$A:$E,5,0)</f>
        <v>51279</v>
      </c>
      <c r="H7" s="15">
        <f t="shared" si="1"/>
        <v>0</v>
      </c>
    </row>
    <row r="8" spans="1:8" x14ac:dyDescent="0.25">
      <c r="A8" s="11">
        <v>19357</v>
      </c>
      <c r="B8" s="12">
        <v>113821.24731000001</v>
      </c>
      <c r="D8">
        <v>19357</v>
      </c>
      <c r="E8">
        <v>113821.24731000001</v>
      </c>
      <c r="F8" s="13">
        <f t="shared" si="0"/>
        <v>113821</v>
      </c>
      <c r="G8" t="e">
        <f>+VLOOKUP(D8,[2]Incendio!$A:$E,5,0)</f>
        <v>#N/A</v>
      </c>
      <c r="H8" s="15" t="e">
        <f t="shared" si="1"/>
        <v>#N/A</v>
      </c>
    </row>
    <row r="9" spans="1:8" x14ac:dyDescent="0.25">
      <c r="A9" s="11">
        <v>19438</v>
      </c>
      <c r="B9" s="12">
        <v>20659.723818500002</v>
      </c>
      <c r="D9">
        <v>19438</v>
      </c>
      <c r="E9">
        <v>20659.723818500002</v>
      </c>
      <c r="F9" s="13">
        <f t="shared" si="0"/>
        <v>20660</v>
      </c>
      <c r="G9">
        <f>+VLOOKUP(D9,[2]Incendio!$A:$E,5,0)</f>
        <v>20660</v>
      </c>
      <c r="H9" s="15">
        <f t="shared" si="1"/>
        <v>0</v>
      </c>
    </row>
    <row r="10" spans="1:8" x14ac:dyDescent="0.25">
      <c r="A10" s="11">
        <v>19569</v>
      </c>
      <c r="B10" s="12">
        <v>1532.7096959999999</v>
      </c>
      <c r="D10">
        <v>19569</v>
      </c>
      <c r="E10">
        <v>1532.7096959999999</v>
      </c>
      <c r="F10" s="13">
        <f t="shared" si="0"/>
        <v>1533</v>
      </c>
      <c r="G10">
        <f>+VLOOKUP(D10,[2]Incendio!$A:$E,5,0)</f>
        <v>1533</v>
      </c>
      <c r="H10" s="15">
        <f t="shared" si="1"/>
        <v>0</v>
      </c>
    </row>
    <row r="11" spans="1:8" x14ac:dyDescent="0.25">
      <c r="A11" s="11">
        <v>19608</v>
      </c>
      <c r="B11" s="12">
        <v>137541.06034800003</v>
      </c>
      <c r="D11">
        <v>19608</v>
      </c>
      <c r="E11">
        <v>137541.06034800003</v>
      </c>
      <c r="F11" s="13">
        <f t="shared" si="0"/>
        <v>137541</v>
      </c>
      <c r="G11">
        <f>+VLOOKUP(D11,[2]Incendio!$A:$E,5,0)</f>
        <v>137541</v>
      </c>
      <c r="H11" s="15">
        <f t="shared" si="1"/>
        <v>0</v>
      </c>
    </row>
    <row r="12" spans="1:8" x14ac:dyDescent="0.25">
      <c r="A12" s="11">
        <v>19666</v>
      </c>
      <c r="B12" s="12">
        <v>40613.633631999997</v>
      </c>
      <c r="D12">
        <v>19666</v>
      </c>
      <c r="E12">
        <v>40613.633631999997</v>
      </c>
      <c r="F12" s="13">
        <f t="shared" si="0"/>
        <v>40614</v>
      </c>
      <c r="G12">
        <f>+VLOOKUP(D12,[2]Incendio!$A:$E,5,0)</f>
        <v>40614</v>
      </c>
      <c r="H12" s="15">
        <f t="shared" si="1"/>
        <v>0</v>
      </c>
    </row>
    <row r="13" spans="1:8" x14ac:dyDescent="0.25">
      <c r="A13" s="11">
        <v>19860</v>
      </c>
      <c r="B13" s="12">
        <v>4426.7702399999998</v>
      </c>
      <c r="D13">
        <v>19860</v>
      </c>
      <c r="E13">
        <v>4426.7702399999998</v>
      </c>
      <c r="F13" s="13">
        <f t="shared" si="0"/>
        <v>4427</v>
      </c>
      <c r="G13">
        <f>+VLOOKUP(D13,[2]Incendio!$A:$E,5,0)</f>
        <v>4427</v>
      </c>
      <c r="H13" s="15">
        <f t="shared" si="1"/>
        <v>0</v>
      </c>
    </row>
    <row r="14" spans="1:8" x14ac:dyDescent="0.25">
      <c r="A14" s="11">
        <v>19909</v>
      </c>
      <c r="B14" s="12">
        <v>19440.780304799999</v>
      </c>
      <c r="D14">
        <v>19909</v>
      </c>
      <c r="E14">
        <v>19440.780304799999</v>
      </c>
      <c r="F14" s="13">
        <f t="shared" si="0"/>
        <v>19441</v>
      </c>
      <c r="G14">
        <f>+VLOOKUP(D14,[2]Incendio!$A:$E,5,0)</f>
        <v>19441</v>
      </c>
      <c r="H14" s="15">
        <f t="shared" si="1"/>
        <v>0</v>
      </c>
    </row>
    <row r="15" spans="1:8" x14ac:dyDescent="0.25">
      <c r="A15" s="11">
        <v>20033</v>
      </c>
      <c r="B15" s="12">
        <v>112357.57618987202</v>
      </c>
      <c r="D15">
        <v>20033</v>
      </c>
      <c r="E15">
        <v>112357.57618987202</v>
      </c>
      <c r="F15" s="13">
        <f t="shared" si="0"/>
        <v>112358</v>
      </c>
      <c r="G15">
        <f>+VLOOKUP(D15,[2]Incendio!$A:$E,5,0)</f>
        <v>112358</v>
      </c>
      <c r="H15" s="15">
        <f t="shared" si="1"/>
        <v>0</v>
      </c>
    </row>
    <row r="16" spans="1:8" x14ac:dyDescent="0.25">
      <c r="A16" s="11">
        <v>20300</v>
      </c>
      <c r="B16" s="12">
        <v>9964.6955099999996</v>
      </c>
      <c r="D16">
        <v>20300</v>
      </c>
      <c r="E16">
        <v>9964.6955099999996</v>
      </c>
      <c r="F16" s="13">
        <f t="shared" si="0"/>
        <v>9965</v>
      </c>
      <c r="G16">
        <f>+VLOOKUP(D16,[2]Incendio!$A:$E,5,0)</f>
        <v>9965</v>
      </c>
      <c r="H16" s="15">
        <f t="shared" si="1"/>
        <v>0</v>
      </c>
    </row>
    <row r="17" spans="1:8" x14ac:dyDescent="0.25">
      <c r="A17" s="11">
        <v>20326</v>
      </c>
      <c r="B17" s="12">
        <v>22088.620298242004</v>
      </c>
      <c r="D17">
        <v>20326</v>
      </c>
      <c r="E17">
        <v>22088.620298242004</v>
      </c>
      <c r="F17" s="13">
        <f t="shared" si="0"/>
        <v>22089</v>
      </c>
      <c r="G17">
        <f>+VLOOKUP(D17,[2]Incendio!$A:$E,5,0)</f>
        <v>22089</v>
      </c>
      <c r="H17" s="15">
        <f t="shared" si="1"/>
        <v>0</v>
      </c>
    </row>
    <row r="18" spans="1:8" x14ac:dyDescent="0.25">
      <c r="A18" s="11">
        <v>20415</v>
      </c>
      <c r="B18" s="12">
        <v>17919.296200000001</v>
      </c>
      <c r="D18">
        <v>20415</v>
      </c>
      <c r="E18">
        <v>17919.296200000001</v>
      </c>
      <c r="F18" s="13">
        <f t="shared" si="0"/>
        <v>17919</v>
      </c>
      <c r="G18">
        <f>+VLOOKUP(D18,[2]Incendio!$A:$E,5,0)</f>
        <v>17919</v>
      </c>
      <c r="H18" s="15">
        <f t="shared" si="1"/>
        <v>0</v>
      </c>
    </row>
    <row r="19" spans="1:8" x14ac:dyDescent="0.25">
      <c r="A19" s="11">
        <v>20423</v>
      </c>
      <c r="B19" s="12">
        <v>16612.096632122</v>
      </c>
      <c r="D19">
        <v>20423</v>
      </c>
      <c r="E19">
        <v>16612.096632122</v>
      </c>
      <c r="F19" s="13">
        <f t="shared" si="0"/>
        <v>16612</v>
      </c>
      <c r="G19">
        <f>+VLOOKUP(D19,[2]Incendio!$A:$E,5,0)</f>
        <v>16612</v>
      </c>
      <c r="H19" s="15">
        <f t="shared" si="1"/>
        <v>0</v>
      </c>
    </row>
    <row r="20" spans="1:8" x14ac:dyDescent="0.25">
      <c r="A20" s="11">
        <v>20449</v>
      </c>
      <c r="B20" s="12">
        <v>8153.6249678460008</v>
      </c>
      <c r="D20">
        <v>20449</v>
      </c>
      <c r="E20">
        <v>8153.6249678460008</v>
      </c>
      <c r="F20" s="13">
        <f t="shared" si="0"/>
        <v>8154</v>
      </c>
      <c r="G20">
        <f>+VLOOKUP(D20,[2]Incendio!$A:$E,5,0)</f>
        <v>8154</v>
      </c>
      <c r="H20" s="15">
        <f t="shared" si="1"/>
        <v>0</v>
      </c>
    </row>
    <row r="21" spans="1:8" x14ac:dyDescent="0.25">
      <c r="A21" s="11">
        <v>108815</v>
      </c>
      <c r="B21" s="12">
        <v>131838.7872662</v>
      </c>
      <c r="D21">
        <v>108815</v>
      </c>
      <c r="E21">
        <v>131838.7872662</v>
      </c>
      <c r="F21" s="13">
        <f t="shared" si="0"/>
        <v>131839</v>
      </c>
      <c r="G21">
        <f>+VLOOKUP(D21,[2]Incendio!$A:$E,5,0)</f>
        <v>131839</v>
      </c>
      <c r="H21" s="15">
        <f t="shared" si="1"/>
        <v>0</v>
      </c>
    </row>
    <row r="22" spans="1:8" x14ac:dyDescent="0.25">
      <c r="A22" s="11">
        <v>108860</v>
      </c>
      <c r="B22" s="12">
        <v>9767.4543360000007</v>
      </c>
      <c r="D22">
        <v>108860</v>
      </c>
      <c r="E22">
        <v>9767.4543360000007</v>
      </c>
      <c r="F22" s="13">
        <f t="shared" si="0"/>
        <v>9767</v>
      </c>
      <c r="G22">
        <f>+VLOOKUP(D22,[2]Incendio!$A:$E,5,0)</f>
        <v>9767</v>
      </c>
      <c r="H22" s="15">
        <f t="shared" si="1"/>
        <v>0</v>
      </c>
    </row>
    <row r="23" spans="1:8" x14ac:dyDescent="0.25">
      <c r="A23" s="11">
        <v>108871</v>
      </c>
      <c r="B23" s="12">
        <v>14841.001987054002</v>
      </c>
      <c r="D23">
        <v>108871</v>
      </c>
      <c r="E23">
        <v>14841.001987054002</v>
      </c>
      <c r="F23" s="13">
        <f t="shared" si="0"/>
        <v>14841</v>
      </c>
      <c r="G23">
        <f>+VLOOKUP(D23,[2]Incendio!$A:$E,5,0)</f>
        <v>14841</v>
      </c>
      <c r="H23" s="15">
        <f t="shared" si="1"/>
        <v>0</v>
      </c>
    </row>
    <row r="24" spans="1:8" x14ac:dyDescent="0.25">
      <c r="A24" s="11">
        <v>108893</v>
      </c>
      <c r="B24" s="12">
        <v>13089.4012951</v>
      </c>
      <c r="D24">
        <v>108893</v>
      </c>
      <c r="E24">
        <v>13089.4012951</v>
      </c>
      <c r="F24" s="13">
        <f t="shared" si="0"/>
        <v>13089</v>
      </c>
      <c r="G24">
        <f>+VLOOKUP(D24,[2]Incendio!$A:$E,5,0)</f>
        <v>13089</v>
      </c>
      <c r="H24" s="15">
        <f t="shared" si="1"/>
        <v>0</v>
      </c>
    </row>
    <row r="25" spans="1:8" x14ac:dyDescent="0.25">
      <c r="A25" s="11">
        <v>108955</v>
      </c>
      <c r="B25" s="12">
        <v>8704.7914799999999</v>
      </c>
      <c r="D25">
        <v>108955</v>
      </c>
      <c r="E25">
        <v>8704.7914799999999</v>
      </c>
      <c r="F25" s="13">
        <f t="shared" si="0"/>
        <v>8705</v>
      </c>
      <c r="G25">
        <f>+VLOOKUP(D25,[2]Incendio!$A:$E,5,0)</f>
        <v>8705</v>
      </c>
      <c r="H25" s="15">
        <f t="shared" si="1"/>
        <v>0</v>
      </c>
    </row>
    <row r="26" spans="1:8" x14ac:dyDescent="0.25">
      <c r="A26" s="11">
        <v>108988</v>
      </c>
      <c r="B26" s="12">
        <v>17366.155491117999</v>
      </c>
      <c r="D26">
        <v>108988</v>
      </c>
      <c r="E26">
        <v>17366.155491117999</v>
      </c>
      <c r="F26" s="13">
        <f t="shared" si="0"/>
        <v>17366</v>
      </c>
      <c r="G26">
        <f>+VLOOKUP(D26,[2]Incendio!$A:$E,5,0)</f>
        <v>17366</v>
      </c>
      <c r="H26" s="15">
        <f t="shared" si="1"/>
        <v>0</v>
      </c>
    </row>
    <row r="27" spans="1:8" x14ac:dyDescent="0.25">
      <c r="A27" s="11">
        <v>108999</v>
      </c>
      <c r="B27" s="12">
        <v>26064.394776000001</v>
      </c>
      <c r="D27">
        <v>108999</v>
      </c>
      <c r="E27">
        <v>26064.394776000001</v>
      </c>
      <c r="F27" s="13">
        <f t="shared" si="0"/>
        <v>26064</v>
      </c>
      <c r="G27">
        <f>+VLOOKUP(D27,[2]Incendio!$A:$E,5,0)</f>
        <v>26064</v>
      </c>
      <c r="H27" s="15">
        <f t="shared" si="1"/>
        <v>0</v>
      </c>
    </row>
    <row r="28" spans="1:8" x14ac:dyDescent="0.25">
      <c r="A28" s="11">
        <v>113081</v>
      </c>
      <c r="B28" s="12">
        <v>36433.588400000001</v>
      </c>
      <c r="D28">
        <v>113081</v>
      </c>
      <c r="E28">
        <v>36433.588400000001</v>
      </c>
      <c r="F28" s="13">
        <f t="shared" si="0"/>
        <v>36434</v>
      </c>
      <c r="G28">
        <f>+VLOOKUP(D28,[2]Incendio!$A:$E,5,0)</f>
        <v>36434</v>
      </c>
      <c r="H28" s="15">
        <f t="shared" si="1"/>
        <v>0</v>
      </c>
    </row>
    <row r="29" spans="1:8" x14ac:dyDescent="0.25">
      <c r="A29" s="11">
        <v>113176</v>
      </c>
      <c r="B29" s="12">
        <v>21664.92196082</v>
      </c>
      <c r="D29">
        <v>113176</v>
      </c>
      <c r="E29">
        <v>21664.92196082</v>
      </c>
      <c r="F29" s="13">
        <f t="shared" si="0"/>
        <v>21665</v>
      </c>
      <c r="G29">
        <f>+VLOOKUP(D29,[2]Incendio!$A:$E,5,0)</f>
        <v>21665</v>
      </c>
      <c r="H29" s="15">
        <f t="shared" si="1"/>
        <v>0</v>
      </c>
    </row>
    <row r="30" spans="1:8" x14ac:dyDescent="0.25">
      <c r="A30" s="11">
        <v>113356</v>
      </c>
      <c r="B30" s="12">
        <v>28418.000620000003</v>
      </c>
      <c r="D30">
        <v>113356</v>
      </c>
      <c r="E30">
        <v>28418.000620000003</v>
      </c>
      <c r="F30" s="13">
        <f t="shared" si="0"/>
        <v>28418</v>
      </c>
      <c r="G30">
        <f>+VLOOKUP(D30,[2]Incendio!$A:$E,5,0)</f>
        <v>28418</v>
      </c>
      <c r="H30" s="15">
        <f t="shared" si="1"/>
        <v>0</v>
      </c>
    </row>
    <row r="31" spans="1:8" x14ac:dyDescent="0.25">
      <c r="A31" s="11">
        <v>113389</v>
      </c>
      <c r="B31" s="12">
        <v>14420.078909308002</v>
      </c>
      <c r="D31">
        <v>113389</v>
      </c>
      <c r="E31">
        <v>14420.078909308002</v>
      </c>
      <c r="F31" s="13">
        <f t="shared" si="0"/>
        <v>14420</v>
      </c>
      <c r="G31">
        <f>+VLOOKUP(D31,[2]Incendio!$A:$E,5,0)</f>
        <v>14420</v>
      </c>
      <c r="H31" s="15">
        <f t="shared" si="1"/>
        <v>0</v>
      </c>
    </row>
    <row r="32" spans="1:8" x14ac:dyDescent="0.25">
      <c r="A32" s="11">
        <v>113503</v>
      </c>
      <c r="B32" s="12">
        <v>15743.594160000001</v>
      </c>
      <c r="D32">
        <v>113503</v>
      </c>
      <c r="E32">
        <v>15743.594160000001</v>
      </c>
      <c r="F32" s="13">
        <f t="shared" si="0"/>
        <v>15744</v>
      </c>
      <c r="G32">
        <f>+VLOOKUP(D32,[2]Incendio!$A:$E,5,0)</f>
        <v>15744</v>
      </c>
      <c r="H32" s="15">
        <f t="shared" si="1"/>
        <v>0</v>
      </c>
    </row>
    <row r="33" spans="1:8" x14ac:dyDescent="0.25">
      <c r="A33" s="11">
        <v>113643</v>
      </c>
      <c r="B33" s="12">
        <v>3723.7824660000001</v>
      </c>
      <c r="D33">
        <v>113643</v>
      </c>
      <c r="E33">
        <v>3723.7824660000001</v>
      </c>
      <c r="F33" s="13">
        <f t="shared" si="0"/>
        <v>3724</v>
      </c>
      <c r="G33">
        <f>+VLOOKUP(D33,[2]Incendio!$A:$E,5,0)</f>
        <v>3724</v>
      </c>
      <c r="H33" s="15">
        <f t="shared" si="1"/>
        <v>0</v>
      </c>
    </row>
    <row r="34" spans="1:8" x14ac:dyDescent="0.25">
      <c r="A34" s="11">
        <v>113974</v>
      </c>
      <c r="B34" s="12">
        <v>38457.566460000002</v>
      </c>
      <c r="D34">
        <v>113974</v>
      </c>
      <c r="E34">
        <v>38457.566460000002</v>
      </c>
      <c r="F34" s="13">
        <f t="shared" si="0"/>
        <v>38458</v>
      </c>
      <c r="G34">
        <f>+VLOOKUP(D34,[2]Incendio!$A:$E,5,0)</f>
        <v>38458</v>
      </c>
      <c r="H34" s="15">
        <f t="shared" si="1"/>
        <v>0</v>
      </c>
    </row>
    <row r="35" spans="1:8" x14ac:dyDescent="0.25">
      <c r="A35" s="11">
        <v>114012</v>
      </c>
      <c r="B35" s="12">
        <v>20467.862400000002</v>
      </c>
      <c r="D35">
        <v>114012</v>
      </c>
      <c r="E35">
        <v>20467.862400000002</v>
      </c>
      <c r="F35" s="13">
        <f t="shared" si="0"/>
        <v>20468</v>
      </c>
      <c r="G35">
        <f>+VLOOKUP(D35,[2]Incendio!$A:$E,5,0)</f>
        <v>20468</v>
      </c>
      <c r="H35" s="15">
        <f t="shared" si="1"/>
        <v>0</v>
      </c>
    </row>
    <row r="36" spans="1:8" x14ac:dyDescent="0.25">
      <c r="A36" s="11">
        <v>114129</v>
      </c>
      <c r="B36" s="12">
        <v>30463.795200000004</v>
      </c>
      <c r="D36">
        <v>114129</v>
      </c>
      <c r="E36">
        <v>30463.795200000004</v>
      </c>
      <c r="F36" s="13">
        <f t="shared" si="0"/>
        <v>30464</v>
      </c>
      <c r="G36">
        <f>+VLOOKUP(D36,[2]Incendio!$A:$E,5,0)</f>
        <v>30464</v>
      </c>
      <c r="H36" s="15">
        <f t="shared" si="1"/>
        <v>0</v>
      </c>
    </row>
    <row r="37" spans="1:8" x14ac:dyDescent="0.25">
      <c r="A37" s="11">
        <v>114270</v>
      </c>
      <c r="B37" s="12">
        <v>15132.956111824</v>
      </c>
      <c r="D37">
        <v>114270</v>
      </c>
      <c r="E37">
        <v>15132.956111824</v>
      </c>
      <c r="F37" s="13">
        <f t="shared" si="0"/>
        <v>15133</v>
      </c>
      <c r="G37">
        <f>+VLOOKUP(D37,[2]Incendio!$A:$E,5,0)</f>
        <v>15133</v>
      </c>
      <c r="H37" s="15">
        <f t="shared" si="1"/>
        <v>0</v>
      </c>
    </row>
    <row r="38" spans="1:8" x14ac:dyDescent="0.25">
      <c r="A38" s="11">
        <v>114405</v>
      </c>
      <c r="B38" s="12">
        <v>50285.095280000001</v>
      </c>
      <c r="D38">
        <v>114405</v>
      </c>
      <c r="E38">
        <v>50285.095280000001</v>
      </c>
      <c r="F38" s="13">
        <f t="shared" si="0"/>
        <v>50285</v>
      </c>
      <c r="G38">
        <f>+VLOOKUP(D38,[2]Incendio!$A:$E,5,0)</f>
        <v>50285</v>
      </c>
      <c r="H38" s="15">
        <f t="shared" si="1"/>
        <v>0</v>
      </c>
    </row>
    <row r="39" spans="1:8" x14ac:dyDescent="0.25">
      <c r="A39" s="11">
        <v>114416</v>
      </c>
      <c r="B39" s="12">
        <v>22684.2225</v>
      </c>
      <c r="D39">
        <v>114416</v>
      </c>
      <c r="E39">
        <v>22684.2225</v>
      </c>
      <c r="F39" s="13">
        <f t="shared" si="0"/>
        <v>22684</v>
      </c>
      <c r="G39">
        <f>+VLOOKUP(D39,[2]Incendio!$A:$E,5,0)</f>
        <v>22684</v>
      </c>
      <c r="H39" s="15">
        <f t="shared" si="1"/>
        <v>0</v>
      </c>
    </row>
    <row r="40" spans="1:8" x14ac:dyDescent="0.25">
      <c r="A40" s="11">
        <v>114449</v>
      </c>
      <c r="B40" s="12">
        <v>24773.486099435999</v>
      </c>
      <c r="D40">
        <v>114449</v>
      </c>
      <c r="E40">
        <v>24773.486099435999</v>
      </c>
      <c r="F40" s="13">
        <f t="shared" si="0"/>
        <v>24773</v>
      </c>
      <c r="G40">
        <f>+VLOOKUP(D40,[2]Incendio!$A:$E,5,0)</f>
        <v>24773</v>
      </c>
      <c r="H40" s="15">
        <f t="shared" si="1"/>
        <v>0</v>
      </c>
    </row>
    <row r="41" spans="1:8" x14ac:dyDescent="0.25">
      <c r="A41" s="11">
        <v>114461</v>
      </c>
      <c r="B41" s="12">
        <v>76482.769159999996</v>
      </c>
      <c r="D41">
        <v>114461</v>
      </c>
      <c r="E41">
        <v>76482.769159999996</v>
      </c>
      <c r="F41" s="13">
        <f t="shared" si="0"/>
        <v>76483</v>
      </c>
      <c r="G41">
        <f>+VLOOKUP(D41,[2]Incendio!$A:$E,5,0)</f>
        <v>76483</v>
      </c>
      <c r="H41" s="15">
        <f t="shared" si="1"/>
        <v>0</v>
      </c>
    </row>
    <row r="42" spans="1:8" x14ac:dyDescent="0.25">
      <c r="A42" s="11">
        <v>114494</v>
      </c>
      <c r="B42" s="12">
        <v>38789.772560000005</v>
      </c>
      <c r="D42">
        <v>114494</v>
      </c>
      <c r="E42">
        <v>38789.772560000005</v>
      </c>
      <c r="F42" s="13">
        <f t="shared" si="0"/>
        <v>38790</v>
      </c>
      <c r="G42">
        <f>+VLOOKUP(D42,[2]Incendio!$A:$E,5,0)</f>
        <v>38790</v>
      </c>
      <c r="H42" s="15">
        <f t="shared" si="1"/>
        <v>0</v>
      </c>
    </row>
    <row r="43" spans="1:8" x14ac:dyDescent="0.25">
      <c r="A43" s="11">
        <v>114663</v>
      </c>
      <c r="B43" s="12">
        <v>19465.135474400002</v>
      </c>
      <c r="D43">
        <v>114663</v>
      </c>
      <c r="E43">
        <v>19465.135474400002</v>
      </c>
      <c r="F43" s="13">
        <f t="shared" si="0"/>
        <v>19465</v>
      </c>
      <c r="G43">
        <f>+VLOOKUP(D43,[2]Incendio!$A:$E,5,0)</f>
        <v>19465</v>
      </c>
      <c r="H43" s="15">
        <f t="shared" si="1"/>
        <v>0</v>
      </c>
    </row>
    <row r="44" spans="1:8" x14ac:dyDescent="0.25">
      <c r="A44" s="11">
        <v>114747</v>
      </c>
      <c r="B44" s="12">
        <v>24148.210157999998</v>
      </c>
      <c r="D44">
        <v>114747</v>
      </c>
      <c r="E44">
        <v>24148.210157999998</v>
      </c>
      <c r="F44" s="13">
        <f t="shared" si="0"/>
        <v>24148</v>
      </c>
      <c r="G44">
        <f>+VLOOKUP(D44,[2]Incendio!$A:$E,5,0)</f>
        <v>24148</v>
      </c>
      <c r="H44" s="15">
        <f t="shared" si="1"/>
        <v>0</v>
      </c>
    </row>
    <row r="45" spans="1:8" x14ac:dyDescent="0.25">
      <c r="A45" s="11">
        <v>114792</v>
      </c>
      <c r="B45" s="12">
        <v>20420.262720000002</v>
      </c>
      <c r="D45">
        <v>114792</v>
      </c>
      <c r="E45">
        <v>20420.262720000002</v>
      </c>
      <c r="F45" s="13">
        <f t="shared" si="0"/>
        <v>20420</v>
      </c>
      <c r="G45">
        <f>+VLOOKUP(D45,[2]Incendio!$A:$E,5,0)</f>
        <v>20420</v>
      </c>
      <c r="H45" s="15">
        <f t="shared" si="1"/>
        <v>0</v>
      </c>
    </row>
    <row r="46" spans="1:8" x14ac:dyDescent="0.25">
      <c r="A46" s="11">
        <v>115009</v>
      </c>
      <c r="B46" s="12">
        <v>6265.3078800000003</v>
      </c>
      <c r="D46">
        <v>115009</v>
      </c>
      <c r="E46">
        <v>6265.3078800000003</v>
      </c>
      <c r="F46" s="13">
        <f t="shared" si="0"/>
        <v>6265</v>
      </c>
      <c r="G46">
        <f>+VLOOKUP(D46,[2]Incendio!$A:$E,5,0)</f>
        <v>6265</v>
      </c>
      <c r="H46" s="15">
        <f t="shared" si="1"/>
        <v>0</v>
      </c>
    </row>
    <row r="47" spans="1:8" x14ac:dyDescent="0.25">
      <c r="A47" s="11">
        <v>115010</v>
      </c>
      <c r="B47" s="12">
        <v>48886.775347199997</v>
      </c>
      <c r="D47">
        <v>115010</v>
      </c>
      <c r="E47">
        <v>48886.775347199997</v>
      </c>
      <c r="F47" s="13">
        <f t="shared" si="0"/>
        <v>48887</v>
      </c>
      <c r="G47">
        <f>+VLOOKUP(D47,[2]Incendio!$A:$E,5,0)</f>
        <v>48887</v>
      </c>
      <c r="H47" s="15">
        <f t="shared" si="1"/>
        <v>0</v>
      </c>
    </row>
    <row r="48" spans="1:8" x14ac:dyDescent="0.25">
      <c r="A48" s="11">
        <v>115138</v>
      </c>
      <c r="B48" s="12">
        <v>9201.4643910000013</v>
      </c>
      <c r="D48">
        <v>115138</v>
      </c>
      <c r="E48">
        <v>9201.4643910000013</v>
      </c>
      <c r="F48" s="13">
        <f t="shared" si="0"/>
        <v>9201</v>
      </c>
      <c r="G48">
        <f>+VLOOKUP(D48,[2]Incendio!$A:$E,5,0)</f>
        <v>9201</v>
      </c>
      <c r="H48" s="15">
        <f t="shared" si="1"/>
        <v>0</v>
      </c>
    </row>
    <row r="49" spans="1:8" x14ac:dyDescent="0.25">
      <c r="A49" s="11">
        <v>115150</v>
      </c>
      <c r="B49" s="12">
        <v>13714.657800000001</v>
      </c>
      <c r="D49">
        <v>115150</v>
      </c>
      <c r="E49">
        <v>13714.657800000001</v>
      </c>
      <c r="F49" s="13">
        <f t="shared" si="0"/>
        <v>13715</v>
      </c>
      <c r="G49">
        <f>+VLOOKUP(D49,[2]Incendio!$A:$E,5,0)</f>
        <v>13715</v>
      </c>
      <c r="H49" s="15">
        <f t="shared" si="1"/>
        <v>0</v>
      </c>
    </row>
    <row r="50" spans="1:8" x14ac:dyDescent="0.25">
      <c r="A50" s="11">
        <v>115374</v>
      </c>
      <c r="B50" s="12">
        <v>24335.633898000004</v>
      </c>
      <c r="D50">
        <v>115374</v>
      </c>
      <c r="E50">
        <v>24335.633898000004</v>
      </c>
      <c r="F50" s="13">
        <f t="shared" si="0"/>
        <v>24336</v>
      </c>
      <c r="G50">
        <f>+VLOOKUP(D50,[2]Incendio!$A:$E,5,0)</f>
        <v>24336</v>
      </c>
      <c r="H50" s="15">
        <f t="shared" si="1"/>
        <v>0</v>
      </c>
    </row>
    <row r="51" spans="1:8" x14ac:dyDescent="0.25">
      <c r="A51" s="11">
        <v>115470</v>
      </c>
      <c r="B51" s="12">
        <v>16540.400903280002</v>
      </c>
      <c r="D51">
        <v>115470</v>
      </c>
      <c r="E51">
        <v>16540.400903280002</v>
      </c>
      <c r="F51" s="13">
        <f t="shared" si="0"/>
        <v>16540</v>
      </c>
      <c r="G51">
        <f>+VLOOKUP(D51,[2]Incendio!$A:$E,5,0)</f>
        <v>16540</v>
      </c>
      <c r="H51" s="15">
        <f t="shared" si="1"/>
        <v>0</v>
      </c>
    </row>
    <row r="52" spans="1:8" x14ac:dyDescent="0.25">
      <c r="A52" s="11">
        <v>115649</v>
      </c>
      <c r="B52" s="12">
        <v>6006.141604806</v>
      </c>
      <c r="D52">
        <v>115649</v>
      </c>
      <c r="E52">
        <v>6006.141604806</v>
      </c>
      <c r="F52" s="13">
        <f t="shared" si="0"/>
        <v>6006</v>
      </c>
      <c r="G52">
        <f>+VLOOKUP(D52,[2]Incendio!$A:$E,5,0)</f>
        <v>6006</v>
      </c>
      <c r="H52" s="15">
        <f t="shared" si="1"/>
        <v>0</v>
      </c>
    </row>
    <row r="53" spans="1:8" x14ac:dyDescent="0.25">
      <c r="A53" s="11">
        <v>115896</v>
      </c>
      <c r="B53" s="12">
        <v>19096.39662</v>
      </c>
      <c r="D53">
        <v>115896</v>
      </c>
      <c r="E53">
        <v>19096.39662</v>
      </c>
      <c r="F53" s="13">
        <f t="shared" si="0"/>
        <v>19096</v>
      </c>
      <c r="G53">
        <f>+VLOOKUP(D53,[2]Incendio!$A:$E,5,0)</f>
        <v>19096</v>
      </c>
      <c r="H53" s="15">
        <f t="shared" si="1"/>
        <v>0</v>
      </c>
    </row>
    <row r="54" spans="1:8" x14ac:dyDescent="0.25">
      <c r="A54" s="11">
        <v>115903</v>
      </c>
      <c r="B54" s="12">
        <v>40749.540635000005</v>
      </c>
      <c r="D54">
        <v>115903</v>
      </c>
      <c r="E54">
        <v>40749.540635000005</v>
      </c>
      <c r="F54" s="13">
        <f t="shared" si="0"/>
        <v>40750</v>
      </c>
      <c r="G54">
        <f>+VLOOKUP(D54,[2]Incendio!$A:$E,5,0)</f>
        <v>40750</v>
      </c>
      <c r="H54" s="15">
        <f t="shared" si="1"/>
        <v>0</v>
      </c>
    </row>
    <row r="55" spans="1:8" x14ac:dyDescent="0.25">
      <c r="A55" s="11">
        <v>116136</v>
      </c>
      <c r="B55" s="12">
        <v>63944.717437490006</v>
      </c>
      <c r="D55">
        <v>116136</v>
      </c>
      <c r="E55">
        <v>63944.717437490006</v>
      </c>
      <c r="F55" s="13">
        <f t="shared" si="0"/>
        <v>63945</v>
      </c>
      <c r="G55">
        <f>+VLOOKUP(D55,[2]Incendio!$A:$E,5,0)</f>
        <v>63945</v>
      </c>
      <c r="H55" s="15">
        <f t="shared" si="1"/>
        <v>0</v>
      </c>
    </row>
    <row r="56" spans="1:8" x14ac:dyDescent="0.25">
      <c r="A56" s="11">
        <v>116192</v>
      </c>
      <c r="B56" s="12">
        <v>33858.396129000001</v>
      </c>
      <c r="D56">
        <v>116192</v>
      </c>
      <c r="E56">
        <v>33858.396129000001</v>
      </c>
      <c r="F56" s="13">
        <f t="shared" si="0"/>
        <v>33858</v>
      </c>
      <c r="G56">
        <f>+VLOOKUP(D56,[2]Incendio!$A:$E,5,0)</f>
        <v>33858</v>
      </c>
      <c r="H56" s="15">
        <f t="shared" si="1"/>
        <v>0</v>
      </c>
    </row>
    <row r="57" spans="1:8" x14ac:dyDescent="0.25">
      <c r="A57" s="11">
        <v>116265</v>
      </c>
      <c r="B57" s="12">
        <v>17212.414970508002</v>
      </c>
      <c r="D57">
        <v>116265</v>
      </c>
      <c r="E57">
        <v>17212.414970508002</v>
      </c>
      <c r="F57" s="13">
        <f t="shared" si="0"/>
        <v>17212</v>
      </c>
      <c r="G57">
        <f>+VLOOKUP(D57,[2]Incendio!$A:$E,5,0)</f>
        <v>17212</v>
      </c>
      <c r="H57" s="15">
        <f t="shared" si="1"/>
        <v>0</v>
      </c>
    </row>
    <row r="58" spans="1:8" x14ac:dyDescent="0.25">
      <c r="A58" s="11">
        <v>116327</v>
      </c>
      <c r="B58" s="12">
        <v>25195.600260008003</v>
      </c>
      <c r="D58">
        <v>116327</v>
      </c>
      <c r="E58">
        <v>25195.600260008003</v>
      </c>
      <c r="F58" s="13">
        <f t="shared" si="0"/>
        <v>25196</v>
      </c>
      <c r="G58">
        <f>+VLOOKUP(D58,[2]Incendio!$A:$E,5,0)</f>
        <v>25196</v>
      </c>
      <c r="H58" s="15">
        <f t="shared" si="1"/>
        <v>0</v>
      </c>
    </row>
    <row r="59" spans="1:8" x14ac:dyDescent="0.25">
      <c r="A59" s="11">
        <v>116361</v>
      </c>
      <c r="B59" s="12">
        <v>24808.159888000002</v>
      </c>
      <c r="D59">
        <v>116361</v>
      </c>
      <c r="E59">
        <v>24808.159888000002</v>
      </c>
      <c r="F59" s="13">
        <f t="shared" si="0"/>
        <v>24808</v>
      </c>
      <c r="G59">
        <f>+VLOOKUP(D59,[2]Incendio!$A:$E,5,0)</f>
        <v>24808</v>
      </c>
      <c r="H59" s="15">
        <f t="shared" si="1"/>
        <v>0</v>
      </c>
    </row>
    <row r="60" spans="1:8" x14ac:dyDescent="0.25">
      <c r="A60" s="11">
        <v>116372</v>
      </c>
      <c r="B60" s="12">
        <v>26051.899859999998</v>
      </c>
      <c r="D60">
        <v>116372</v>
      </c>
      <c r="E60">
        <v>26051.899859999998</v>
      </c>
      <c r="F60" s="13">
        <f t="shared" si="0"/>
        <v>26052</v>
      </c>
      <c r="G60">
        <f>+VLOOKUP(D60,[2]Incendio!$A:$E,5,0)</f>
        <v>26052</v>
      </c>
      <c r="H60" s="15">
        <f t="shared" si="1"/>
        <v>0</v>
      </c>
    </row>
    <row r="61" spans="1:8" x14ac:dyDescent="0.25">
      <c r="A61" s="11">
        <v>116401</v>
      </c>
      <c r="B61" s="12">
        <v>22995.508143976</v>
      </c>
      <c r="D61">
        <v>116401</v>
      </c>
      <c r="E61">
        <v>22995.508143976</v>
      </c>
      <c r="F61" s="13">
        <f t="shared" si="0"/>
        <v>22996</v>
      </c>
      <c r="G61">
        <f>+VLOOKUP(D61,[2]Incendio!$A:$E,5,0)</f>
        <v>22996</v>
      </c>
      <c r="H61" s="15">
        <f t="shared" si="1"/>
        <v>0</v>
      </c>
    </row>
    <row r="62" spans="1:8" x14ac:dyDescent="0.25">
      <c r="A62" s="11">
        <v>116467</v>
      </c>
      <c r="B62" s="12">
        <v>31274.665268736004</v>
      </c>
      <c r="D62">
        <v>116467</v>
      </c>
      <c r="E62">
        <v>31274.665268736004</v>
      </c>
      <c r="F62" s="13">
        <f t="shared" si="0"/>
        <v>31275</v>
      </c>
      <c r="G62">
        <f>+VLOOKUP(D62,[2]Incendio!$A:$E,5,0)</f>
        <v>31275</v>
      </c>
      <c r="H62" s="15">
        <f t="shared" si="1"/>
        <v>0</v>
      </c>
    </row>
    <row r="63" spans="1:8" x14ac:dyDescent="0.25">
      <c r="A63" s="11">
        <v>116585</v>
      </c>
      <c r="B63" s="12">
        <v>23525.745176000004</v>
      </c>
      <c r="D63">
        <v>116585</v>
      </c>
      <c r="E63">
        <v>23525.745176000004</v>
      </c>
      <c r="F63" s="13">
        <f t="shared" si="0"/>
        <v>23526</v>
      </c>
      <c r="G63">
        <f>+VLOOKUP(D63,[2]Incendio!$A:$E,5,0)</f>
        <v>23526</v>
      </c>
      <c r="H63" s="15">
        <f t="shared" si="1"/>
        <v>0</v>
      </c>
    </row>
    <row r="64" spans="1:8" x14ac:dyDescent="0.25">
      <c r="A64" s="11">
        <v>116692</v>
      </c>
      <c r="B64" s="12">
        <v>40286.385832</v>
      </c>
      <c r="D64">
        <v>116692</v>
      </c>
      <c r="E64">
        <v>40286.385832</v>
      </c>
      <c r="F64" s="13">
        <f t="shared" si="0"/>
        <v>40286</v>
      </c>
      <c r="G64">
        <f>+VLOOKUP(D64,[2]Incendio!$A:$E,5,0)</f>
        <v>40286</v>
      </c>
      <c r="H64" s="15">
        <f t="shared" si="1"/>
        <v>0</v>
      </c>
    </row>
    <row r="65" spans="1:8" x14ac:dyDescent="0.25">
      <c r="A65" s="11">
        <v>116732</v>
      </c>
      <c r="B65" s="12">
        <v>31390.005639999999</v>
      </c>
      <c r="D65">
        <v>116732</v>
      </c>
      <c r="E65">
        <v>31390.005639999999</v>
      </c>
      <c r="F65" s="13">
        <f t="shared" si="0"/>
        <v>31390</v>
      </c>
      <c r="G65">
        <f>+VLOOKUP(D65,[2]Incendio!$A:$E,5,0)</f>
        <v>31390</v>
      </c>
      <c r="H65" s="15">
        <f t="shared" si="1"/>
        <v>0</v>
      </c>
    </row>
    <row r="66" spans="1:8" x14ac:dyDescent="0.25">
      <c r="A66" s="11">
        <v>116816</v>
      </c>
      <c r="B66" s="12">
        <v>19520.202354200002</v>
      </c>
      <c r="D66">
        <v>116816</v>
      </c>
      <c r="E66">
        <v>19520.202354200002</v>
      </c>
      <c r="F66" s="13">
        <f t="shared" si="0"/>
        <v>19520</v>
      </c>
      <c r="G66">
        <f>+VLOOKUP(D66,[2]Incendio!$A:$E,5,0)</f>
        <v>19520</v>
      </c>
      <c r="H66" s="15">
        <f t="shared" si="1"/>
        <v>0</v>
      </c>
    </row>
    <row r="67" spans="1:8" x14ac:dyDescent="0.25">
      <c r="A67" s="11">
        <v>116894</v>
      </c>
      <c r="B67" s="12">
        <v>24678.351594</v>
      </c>
      <c r="D67">
        <v>116894</v>
      </c>
      <c r="E67">
        <v>24678.351594</v>
      </c>
      <c r="F67" s="13">
        <f t="shared" si="0"/>
        <v>24678</v>
      </c>
      <c r="G67">
        <f>+VLOOKUP(D67,[2]Incendio!$A:$E,5,0)</f>
        <v>24678</v>
      </c>
      <c r="H67" s="15">
        <f t="shared" si="1"/>
        <v>0</v>
      </c>
    </row>
    <row r="68" spans="1:8" x14ac:dyDescent="0.25">
      <c r="A68" s="11">
        <v>117027</v>
      </c>
      <c r="B68" s="12">
        <v>29006.055</v>
      </c>
      <c r="D68">
        <v>117027</v>
      </c>
      <c r="E68">
        <v>29006.055</v>
      </c>
      <c r="F68" s="13">
        <f t="shared" si="0"/>
        <v>29006</v>
      </c>
      <c r="G68">
        <f>+VLOOKUP(D68,[2]Incendio!$A:$E,5,0)</f>
        <v>29006</v>
      </c>
      <c r="H68" s="15">
        <f t="shared" si="1"/>
        <v>0</v>
      </c>
    </row>
    <row r="69" spans="1:8" x14ac:dyDescent="0.25">
      <c r="A69" s="11">
        <v>117094</v>
      </c>
      <c r="B69" s="12">
        <v>9950.2172740000005</v>
      </c>
      <c r="D69">
        <v>117094</v>
      </c>
      <c r="E69">
        <v>9950.2172740000005</v>
      </c>
      <c r="F69" s="13">
        <f t="shared" ref="F69:F132" si="2">+ROUND(E69,0)</f>
        <v>9950</v>
      </c>
      <c r="G69">
        <f>+VLOOKUP(D69,[2]Incendio!$A:$E,5,0)</f>
        <v>9950</v>
      </c>
      <c r="H69" s="15">
        <f t="shared" ref="H69:H132" si="3">+G69-F69</f>
        <v>0</v>
      </c>
    </row>
    <row r="70" spans="1:8" x14ac:dyDescent="0.25">
      <c r="A70" s="11">
        <v>117112</v>
      </c>
      <c r="B70" s="12">
        <v>19411.248670000001</v>
      </c>
      <c r="D70">
        <v>117112</v>
      </c>
      <c r="E70">
        <v>19411.248670000001</v>
      </c>
      <c r="F70" s="13">
        <f t="shared" si="2"/>
        <v>19411</v>
      </c>
      <c r="G70">
        <f>+VLOOKUP(D70,[2]Incendio!$A:$E,5,0)</f>
        <v>19411</v>
      </c>
      <c r="H70" s="15">
        <f t="shared" si="3"/>
        <v>0</v>
      </c>
    </row>
    <row r="71" spans="1:8" x14ac:dyDescent="0.25">
      <c r="A71" s="11">
        <v>117156</v>
      </c>
      <c r="B71" s="12">
        <v>77070.476459000012</v>
      </c>
      <c r="D71">
        <v>117156</v>
      </c>
      <c r="E71">
        <v>77070.476459000012</v>
      </c>
      <c r="F71" s="13">
        <f t="shared" si="2"/>
        <v>77070</v>
      </c>
      <c r="G71">
        <f>+VLOOKUP(D71,[2]Incendio!$A:$E,5,0)</f>
        <v>77070</v>
      </c>
      <c r="H71" s="15">
        <f t="shared" si="3"/>
        <v>0</v>
      </c>
    </row>
    <row r="72" spans="1:8" x14ac:dyDescent="0.25">
      <c r="A72" s="11">
        <v>117167</v>
      </c>
      <c r="B72" s="12">
        <v>60463.485685886</v>
      </c>
      <c r="D72">
        <v>117167</v>
      </c>
      <c r="E72">
        <v>60463.485685886</v>
      </c>
      <c r="F72" s="13">
        <f t="shared" si="2"/>
        <v>60463</v>
      </c>
      <c r="G72">
        <f>+VLOOKUP(D72,[2]Incendio!$A:$E,5,0)</f>
        <v>60463</v>
      </c>
      <c r="H72" s="15">
        <f t="shared" si="3"/>
        <v>0</v>
      </c>
    </row>
    <row r="73" spans="1:8" x14ac:dyDescent="0.25">
      <c r="A73" s="11">
        <v>117218</v>
      </c>
      <c r="B73" s="12">
        <v>12685.31472</v>
      </c>
      <c r="D73">
        <v>117218</v>
      </c>
      <c r="E73">
        <v>12685.31472</v>
      </c>
      <c r="F73" s="13">
        <f t="shared" si="2"/>
        <v>12685</v>
      </c>
      <c r="G73">
        <f>+VLOOKUP(D73,[2]Incendio!$A:$E,5,0)</f>
        <v>12685</v>
      </c>
      <c r="H73" s="15">
        <f t="shared" si="3"/>
        <v>0</v>
      </c>
    </row>
    <row r="74" spans="1:8" x14ac:dyDescent="0.25">
      <c r="A74" s="11">
        <v>117325</v>
      </c>
      <c r="B74" s="12">
        <v>39011.904399999999</v>
      </c>
      <c r="D74">
        <v>117325</v>
      </c>
      <c r="E74">
        <v>39011.904399999999</v>
      </c>
      <c r="F74" s="13">
        <f t="shared" si="2"/>
        <v>39012</v>
      </c>
      <c r="G74">
        <f>+VLOOKUP(D74,[2]Incendio!$A:$E,5,0)</f>
        <v>39012</v>
      </c>
      <c r="H74" s="15">
        <f t="shared" si="3"/>
        <v>0</v>
      </c>
    </row>
    <row r="75" spans="1:8" x14ac:dyDescent="0.25">
      <c r="A75" s="11">
        <v>117370</v>
      </c>
      <c r="B75" s="12">
        <v>36280.779345627998</v>
      </c>
      <c r="D75">
        <v>117370</v>
      </c>
      <c r="E75">
        <v>36280.779345627998</v>
      </c>
      <c r="F75" s="13">
        <f t="shared" si="2"/>
        <v>36281</v>
      </c>
      <c r="G75">
        <f>+VLOOKUP(D75,[2]Incendio!$A:$E,5,0)</f>
        <v>36281</v>
      </c>
      <c r="H75" s="15">
        <f t="shared" si="3"/>
        <v>0</v>
      </c>
    </row>
    <row r="76" spans="1:8" x14ac:dyDescent="0.25">
      <c r="A76" s="11">
        <v>117454</v>
      </c>
      <c r="B76" s="12">
        <v>14468.503947925999</v>
      </c>
      <c r="D76">
        <v>117454</v>
      </c>
      <c r="E76">
        <v>14468.503947925999</v>
      </c>
      <c r="F76" s="13">
        <f t="shared" si="2"/>
        <v>14469</v>
      </c>
      <c r="G76">
        <f>+VLOOKUP(D76,[2]Incendio!$A:$E,5,0)</f>
        <v>14469</v>
      </c>
      <c r="H76" s="15">
        <f t="shared" si="3"/>
        <v>0</v>
      </c>
    </row>
    <row r="77" spans="1:8" x14ac:dyDescent="0.25">
      <c r="A77" s="11">
        <v>117498</v>
      </c>
      <c r="B77" s="12">
        <v>19139.038</v>
      </c>
      <c r="D77">
        <v>117498</v>
      </c>
      <c r="E77">
        <v>19139.038</v>
      </c>
      <c r="F77" s="13">
        <f t="shared" si="2"/>
        <v>19139</v>
      </c>
      <c r="G77">
        <f>+VLOOKUP(D77,[2]Incendio!$A:$E,5,0)</f>
        <v>19139</v>
      </c>
      <c r="H77" s="15">
        <f t="shared" si="3"/>
        <v>0</v>
      </c>
    </row>
    <row r="78" spans="1:8" x14ac:dyDescent="0.25">
      <c r="A78" s="11">
        <v>117527</v>
      </c>
      <c r="B78" s="12">
        <v>29238.103440000003</v>
      </c>
      <c r="D78">
        <v>117527</v>
      </c>
      <c r="E78">
        <v>29238.103440000003</v>
      </c>
      <c r="F78" s="13">
        <f t="shared" si="2"/>
        <v>29238</v>
      </c>
      <c r="G78">
        <f>+VLOOKUP(D78,[2]Incendio!$A:$E,5,0)</f>
        <v>29238</v>
      </c>
      <c r="H78" s="15">
        <f t="shared" si="3"/>
        <v>0</v>
      </c>
    </row>
    <row r="79" spans="1:8" x14ac:dyDescent="0.25">
      <c r="A79" s="11">
        <v>117561</v>
      </c>
      <c r="B79" s="12">
        <v>49462.414144000002</v>
      </c>
      <c r="D79">
        <v>117561</v>
      </c>
      <c r="E79">
        <v>49462.414144000002</v>
      </c>
      <c r="F79" s="13">
        <f t="shared" si="2"/>
        <v>49462</v>
      </c>
      <c r="G79">
        <f>+VLOOKUP(D79,[2]Incendio!$A:$E,5,0)</f>
        <v>49462</v>
      </c>
      <c r="H79" s="15">
        <f t="shared" si="3"/>
        <v>0</v>
      </c>
    </row>
    <row r="80" spans="1:8" x14ac:dyDescent="0.25">
      <c r="A80" s="11">
        <v>117741</v>
      </c>
      <c r="B80" s="12">
        <v>23209.603968000003</v>
      </c>
      <c r="D80">
        <v>117741</v>
      </c>
      <c r="E80">
        <v>23209.603968000003</v>
      </c>
      <c r="F80" s="13">
        <f t="shared" si="2"/>
        <v>23210</v>
      </c>
      <c r="G80">
        <f>+VLOOKUP(D80,[2]Incendio!$A:$E,5,0)</f>
        <v>23210</v>
      </c>
      <c r="H80" s="15">
        <f t="shared" si="3"/>
        <v>0</v>
      </c>
    </row>
    <row r="81" spans="1:8" x14ac:dyDescent="0.25">
      <c r="A81" s="11">
        <v>117803</v>
      </c>
      <c r="B81" s="12">
        <v>42081.434817696005</v>
      </c>
      <c r="D81">
        <v>117803</v>
      </c>
      <c r="E81">
        <v>42081.434817696005</v>
      </c>
      <c r="F81" s="13">
        <f t="shared" si="2"/>
        <v>42081</v>
      </c>
      <c r="G81">
        <f>+VLOOKUP(D81,[2]Incendio!$A:$E,5,0)</f>
        <v>42081</v>
      </c>
      <c r="H81" s="15">
        <f t="shared" si="3"/>
        <v>0</v>
      </c>
    </row>
    <row r="82" spans="1:8" x14ac:dyDescent="0.25">
      <c r="A82" s="11">
        <v>118047</v>
      </c>
      <c r="B82" s="12">
        <v>36433.092570000001</v>
      </c>
      <c r="D82">
        <v>118047</v>
      </c>
      <c r="E82">
        <v>36433.092570000001</v>
      </c>
      <c r="F82" s="13">
        <f t="shared" si="2"/>
        <v>36433</v>
      </c>
      <c r="G82">
        <f>+VLOOKUP(D82,[2]Incendio!$A:$E,5,0)</f>
        <v>36433</v>
      </c>
      <c r="H82" s="15">
        <f t="shared" si="3"/>
        <v>0</v>
      </c>
    </row>
    <row r="83" spans="1:8" x14ac:dyDescent="0.25">
      <c r="A83" s="11">
        <v>118165</v>
      </c>
      <c r="B83" s="12">
        <v>62066.016080000009</v>
      </c>
      <c r="D83">
        <v>118165</v>
      </c>
      <c r="E83">
        <v>62066.016080000009</v>
      </c>
      <c r="F83" s="13">
        <f t="shared" si="2"/>
        <v>62066</v>
      </c>
      <c r="G83">
        <f>+VLOOKUP(D83,[2]Incendio!$A:$E,5,0)</f>
        <v>62066</v>
      </c>
      <c r="H83" s="15">
        <f t="shared" si="3"/>
        <v>0</v>
      </c>
    </row>
    <row r="84" spans="1:8" x14ac:dyDescent="0.25">
      <c r="A84" s="11">
        <v>118390</v>
      </c>
      <c r="B84" s="12">
        <v>7436.4821398399999</v>
      </c>
      <c r="D84">
        <v>118390</v>
      </c>
      <c r="E84">
        <v>7436.4821398399999</v>
      </c>
      <c r="F84" s="13">
        <f t="shared" si="2"/>
        <v>7436</v>
      </c>
      <c r="G84">
        <f>+VLOOKUP(D84,[2]Incendio!$A:$E,5,0)</f>
        <v>7436</v>
      </c>
      <c r="H84" s="15">
        <f t="shared" si="3"/>
        <v>0</v>
      </c>
    </row>
    <row r="85" spans="1:8" x14ac:dyDescent="0.25">
      <c r="A85" s="11">
        <v>118547</v>
      </c>
      <c r="B85" s="12">
        <v>14175.779700000001</v>
      </c>
      <c r="D85">
        <v>118547</v>
      </c>
      <c r="E85">
        <v>14175.779700000001</v>
      </c>
      <c r="F85" s="13">
        <f t="shared" si="2"/>
        <v>14176</v>
      </c>
      <c r="G85">
        <f>+VLOOKUP(D85,[2]Incendio!$A:$E,5,0)</f>
        <v>14176</v>
      </c>
      <c r="H85" s="15">
        <f t="shared" si="3"/>
        <v>0</v>
      </c>
    </row>
    <row r="86" spans="1:8" x14ac:dyDescent="0.25">
      <c r="A86" s="11">
        <v>118570</v>
      </c>
      <c r="B86" s="12">
        <v>27923.757276</v>
      </c>
      <c r="D86">
        <v>118570</v>
      </c>
      <c r="E86">
        <v>27923.757276</v>
      </c>
      <c r="F86" s="13">
        <f t="shared" si="2"/>
        <v>27924</v>
      </c>
      <c r="G86">
        <f>+VLOOKUP(D86,[2]Incendio!$A:$E,5,0)</f>
        <v>27924</v>
      </c>
      <c r="H86" s="15">
        <f t="shared" si="3"/>
        <v>0</v>
      </c>
    </row>
    <row r="87" spans="1:8" x14ac:dyDescent="0.25">
      <c r="A87" s="11">
        <v>118610</v>
      </c>
      <c r="B87" s="12">
        <v>12814.230520000001</v>
      </c>
      <c r="D87">
        <v>118610</v>
      </c>
      <c r="E87">
        <v>12814.230520000001</v>
      </c>
      <c r="F87" s="13">
        <f t="shared" si="2"/>
        <v>12814</v>
      </c>
      <c r="G87">
        <f>+VLOOKUP(D87,[2]Incendio!$A:$E,5,0)</f>
        <v>12814</v>
      </c>
      <c r="H87" s="15">
        <f t="shared" si="3"/>
        <v>0</v>
      </c>
    </row>
    <row r="88" spans="1:8" x14ac:dyDescent="0.25">
      <c r="A88" s="11">
        <v>118665</v>
      </c>
      <c r="B88" s="12">
        <v>46945.184399999998</v>
      </c>
      <c r="D88">
        <v>118665</v>
      </c>
      <c r="E88">
        <v>46945.184399999998</v>
      </c>
      <c r="F88" s="13">
        <f t="shared" si="2"/>
        <v>46945</v>
      </c>
      <c r="G88">
        <f>+VLOOKUP(D88,[2]Incendio!$A:$E,5,0)</f>
        <v>46945</v>
      </c>
      <c r="H88" s="15">
        <f t="shared" si="3"/>
        <v>0</v>
      </c>
    </row>
    <row r="89" spans="1:8" x14ac:dyDescent="0.25">
      <c r="A89" s="11">
        <v>118856</v>
      </c>
      <c r="B89" s="12">
        <v>6252.4162999999999</v>
      </c>
      <c r="D89">
        <v>118856</v>
      </c>
      <c r="E89">
        <v>6252.4162999999999</v>
      </c>
      <c r="F89" s="13">
        <f t="shared" si="2"/>
        <v>6252</v>
      </c>
      <c r="G89">
        <f>+VLOOKUP(D89,[2]Incendio!$A:$E,5,0)</f>
        <v>6252</v>
      </c>
      <c r="H89" s="15">
        <f t="shared" si="3"/>
        <v>0</v>
      </c>
    </row>
    <row r="90" spans="1:8" x14ac:dyDescent="0.25">
      <c r="A90" s="11">
        <v>119001</v>
      </c>
      <c r="B90" s="12">
        <v>21111.248433019999</v>
      </c>
      <c r="D90">
        <v>119001</v>
      </c>
      <c r="E90">
        <v>21111.248433019999</v>
      </c>
      <c r="F90" s="13">
        <f t="shared" si="2"/>
        <v>21111</v>
      </c>
      <c r="G90">
        <f>+VLOOKUP(D90,[2]Incendio!$A:$E,5,0)</f>
        <v>21111</v>
      </c>
      <c r="H90" s="15">
        <f t="shared" si="3"/>
        <v>0</v>
      </c>
    </row>
    <row r="91" spans="1:8" x14ac:dyDescent="0.25">
      <c r="A91" s="11">
        <v>119056</v>
      </c>
      <c r="B91" s="12">
        <v>33292.00952</v>
      </c>
      <c r="D91">
        <v>119056</v>
      </c>
      <c r="E91">
        <v>33292.00952</v>
      </c>
      <c r="F91" s="13">
        <f t="shared" si="2"/>
        <v>33292</v>
      </c>
      <c r="G91">
        <f>+VLOOKUP(D91,[2]Incendio!$A:$E,5,0)</f>
        <v>33292</v>
      </c>
      <c r="H91" s="15">
        <f t="shared" si="3"/>
        <v>0</v>
      </c>
    </row>
    <row r="92" spans="1:8" x14ac:dyDescent="0.25">
      <c r="A92" s="11">
        <v>119196</v>
      </c>
      <c r="B92" s="12">
        <v>47099.685028000007</v>
      </c>
      <c r="D92">
        <v>119196</v>
      </c>
      <c r="E92">
        <v>47099.685028000007</v>
      </c>
      <c r="F92" s="13">
        <f t="shared" si="2"/>
        <v>47100</v>
      </c>
      <c r="G92">
        <f>+VLOOKUP(D92,[2]Incendio!$A:$E,5,0)</f>
        <v>47100</v>
      </c>
      <c r="H92" s="15">
        <f t="shared" si="3"/>
        <v>0</v>
      </c>
    </row>
    <row r="93" spans="1:8" x14ac:dyDescent="0.25">
      <c r="A93" s="11">
        <v>119994</v>
      </c>
      <c r="B93" s="12">
        <v>58390.824954000003</v>
      </c>
      <c r="D93">
        <v>119994</v>
      </c>
      <c r="E93">
        <v>58390.824954000003</v>
      </c>
      <c r="F93" s="13">
        <f t="shared" si="2"/>
        <v>58391</v>
      </c>
      <c r="G93">
        <f>+VLOOKUP(D93,[2]Incendio!$A:$E,5,0)</f>
        <v>58391</v>
      </c>
      <c r="H93" s="15">
        <f t="shared" si="3"/>
        <v>0</v>
      </c>
    </row>
    <row r="94" spans="1:8" x14ac:dyDescent="0.25">
      <c r="A94" s="11">
        <v>120219</v>
      </c>
      <c r="B94" s="12">
        <v>44089.203600000001</v>
      </c>
      <c r="D94">
        <v>120219</v>
      </c>
      <c r="E94">
        <v>44089.203600000001</v>
      </c>
      <c r="F94" s="13">
        <f t="shared" si="2"/>
        <v>44089</v>
      </c>
      <c r="G94">
        <f>+VLOOKUP(D94,[2]Incendio!$A:$E,5,0)</f>
        <v>44089</v>
      </c>
      <c r="H94" s="15">
        <f t="shared" si="3"/>
        <v>0</v>
      </c>
    </row>
    <row r="95" spans="1:8" x14ac:dyDescent="0.25">
      <c r="A95" s="11">
        <v>120242</v>
      </c>
      <c r="B95" s="12">
        <v>45994.142793600004</v>
      </c>
      <c r="D95">
        <v>120242</v>
      </c>
      <c r="E95">
        <v>45994.142793600004</v>
      </c>
      <c r="F95" s="13">
        <f t="shared" si="2"/>
        <v>45994</v>
      </c>
      <c r="G95">
        <f>+VLOOKUP(D95,[2]Incendio!$A:$E,5,0)</f>
        <v>45994</v>
      </c>
      <c r="H95" s="15">
        <f t="shared" si="3"/>
        <v>0</v>
      </c>
    </row>
    <row r="96" spans="1:8" x14ac:dyDescent="0.25">
      <c r="A96" s="11">
        <v>120477</v>
      </c>
      <c r="B96" s="12">
        <v>40689.793120000002</v>
      </c>
      <c r="D96">
        <v>120477</v>
      </c>
      <c r="E96">
        <v>40689.793120000002</v>
      </c>
      <c r="F96" s="13">
        <f t="shared" si="2"/>
        <v>40690</v>
      </c>
      <c r="G96">
        <f>+VLOOKUP(D96,[2]Incendio!$A:$E,5,0)</f>
        <v>40690</v>
      </c>
      <c r="H96" s="15">
        <f t="shared" si="3"/>
        <v>0</v>
      </c>
    </row>
    <row r="97" spans="1:8" x14ac:dyDescent="0.25">
      <c r="A97" s="11">
        <v>120528</v>
      </c>
      <c r="B97" s="12">
        <v>13620.003853</v>
      </c>
      <c r="D97">
        <v>120528</v>
      </c>
      <c r="E97">
        <v>13620.003853</v>
      </c>
      <c r="F97" s="13">
        <f t="shared" si="2"/>
        <v>13620</v>
      </c>
      <c r="G97">
        <f>+VLOOKUP(D97,[2]Incendio!$A:$E,5,0)</f>
        <v>13620</v>
      </c>
      <c r="H97" s="15">
        <f t="shared" si="3"/>
        <v>0</v>
      </c>
    </row>
    <row r="98" spans="1:8" x14ac:dyDescent="0.25">
      <c r="A98" s="11">
        <v>200054174</v>
      </c>
      <c r="B98" s="12">
        <v>6969.783144</v>
      </c>
      <c r="D98">
        <v>200054174</v>
      </c>
      <c r="E98">
        <v>6969.783144</v>
      </c>
      <c r="F98" s="13">
        <f t="shared" si="2"/>
        <v>6970</v>
      </c>
      <c r="G98">
        <f>+VLOOKUP(D98,[2]Incendio!$A:$E,5,0)</f>
        <v>6970</v>
      </c>
      <c r="H98" s="15">
        <f t="shared" si="3"/>
        <v>0</v>
      </c>
    </row>
    <row r="99" spans="1:8" x14ac:dyDescent="0.25">
      <c r="A99" s="11">
        <v>300087385</v>
      </c>
      <c r="B99" s="12">
        <v>46350.188399999999</v>
      </c>
      <c r="D99">
        <v>300087385</v>
      </c>
      <c r="E99">
        <v>46350.188399999999</v>
      </c>
      <c r="F99" s="13">
        <f t="shared" si="2"/>
        <v>46350</v>
      </c>
      <c r="G99">
        <f>+VLOOKUP(D99,[2]Incendio!$A:$E,5,0)</f>
        <v>46350</v>
      </c>
      <c r="H99" s="15">
        <f t="shared" si="3"/>
        <v>0</v>
      </c>
    </row>
    <row r="100" spans="1:8" x14ac:dyDescent="0.25">
      <c r="A100" s="11">
        <v>300098671</v>
      </c>
      <c r="B100" s="12">
        <v>19005.577025556002</v>
      </c>
      <c r="D100">
        <v>300098671</v>
      </c>
      <c r="E100">
        <v>19005.577025556002</v>
      </c>
      <c r="F100" s="13">
        <f t="shared" si="2"/>
        <v>19006</v>
      </c>
      <c r="G100">
        <f>+VLOOKUP(D100,[2]Incendio!$A:$E,5,0)</f>
        <v>19006</v>
      </c>
      <c r="H100" s="15">
        <f t="shared" si="3"/>
        <v>0</v>
      </c>
    </row>
    <row r="101" spans="1:8" x14ac:dyDescent="0.25">
      <c r="A101" s="11">
        <v>300099878</v>
      </c>
      <c r="B101" s="12">
        <v>16408.750104999999</v>
      </c>
      <c r="D101">
        <v>300099878</v>
      </c>
      <c r="E101">
        <v>16408.750104999999</v>
      </c>
      <c r="F101" s="13">
        <f t="shared" si="2"/>
        <v>16409</v>
      </c>
      <c r="G101">
        <f>+VLOOKUP(D101,[2]Incendio!$A:$E,5,0)</f>
        <v>16409</v>
      </c>
      <c r="H101" s="15">
        <f t="shared" si="3"/>
        <v>0</v>
      </c>
    </row>
    <row r="102" spans="1:8" x14ac:dyDescent="0.25">
      <c r="A102" s="11">
        <v>300101191</v>
      </c>
      <c r="B102" s="12">
        <v>20502.074670000002</v>
      </c>
      <c r="D102">
        <v>300101191</v>
      </c>
      <c r="E102">
        <v>20502.074670000002</v>
      </c>
      <c r="F102" s="13">
        <f t="shared" si="2"/>
        <v>20502</v>
      </c>
      <c r="G102">
        <f>+VLOOKUP(D102,[2]Incendio!$A:$E,5,0)</f>
        <v>20502</v>
      </c>
      <c r="H102" s="15">
        <f t="shared" si="3"/>
        <v>0</v>
      </c>
    </row>
    <row r="103" spans="1:8" x14ac:dyDescent="0.25">
      <c r="A103" s="11">
        <v>300102704</v>
      </c>
      <c r="B103" s="12">
        <v>723.99113280000006</v>
      </c>
      <c r="D103">
        <v>300102704</v>
      </c>
      <c r="E103">
        <v>723.99113280000006</v>
      </c>
      <c r="F103" s="13">
        <f t="shared" si="2"/>
        <v>724</v>
      </c>
      <c r="G103">
        <f>+VLOOKUP(D103,[2]Incendio!$A:$E,5,0)</f>
        <v>724</v>
      </c>
      <c r="H103" s="15">
        <f t="shared" si="3"/>
        <v>0</v>
      </c>
    </row>
    <row r="104" spans="1:8" x14ac:dyDescent="0.25">
      <c r="A104" s="11">
        <v>300104043</v>
      </c>
      <c r="B104" s="12">
        <v>20852.745479200003</v>
      </c>
      <c r="D104">
        <v>300104043</v>
      </c>
      <c r="E104">
        <v>20852.745479200003</v>
      </c>
      <c r="F104" s="13">
        <f t="shared" si="2"/>
        <v>20853</v>
      </c>
      <c r="G104">
        <f>+VLOOKUP(D104,[2]Incendio!$A:$E,5,0)</f>
        <v>20853</v>
      </c>
      <c r="H104" s="15">
        <f t="shared" si="3"/>
        <v>0</v>
      </c>
    </row>
    <row r="105" spans="1:8" x14ac:dyDescent="0.25">
      <c r="A105" s="11">
        <v>300104336</v>
      </c>
      <c r="B105" s="12">
        <v>28308.600688800001</v>
      </c>
      <c r="D105">
        <v>300104336</v>
      </c>
      <c r="E105">
        <v>28308.600688800001</v>
      </c>
      <c r="F105" s="13">
        <f t="shared" si="2"/>
        <v>28309</v>
      </c>
      <c r="G105">
        <f>+VLOOKUP(D105,[2]Incendio!$A:$E,5,0)</f>
        <v>28309</v>
      </c>
      <c r="H105" s="15">
        <f t="shared" si="3"/>
        <v>0</v>
      </c>
    </row>
    <row r="106" spans="1:8" x14ac:dyDescent="0.25">
      <c r="A106" s="11">
        <v>300105313</v>
      </c>
      <c r="B106" s="12">
        <v>18789.973679999999</v>
      </c>
      <c r="D106">
        <v>300105313</v>
      </c>
      <c r="E106">
        <v>18789.973679999999</v>
      </c>
      <c r="F106" s="13">
        <f t="shared" si="2"/>
        <v>18790</v>
      </c>
      <c r="G106">
        <f>+VLOOKUP(D106,[2]Incendio!$A:$E,5,0)</f>
        <v>18790</v>
      </c>
      <c r="H106" s="15">
        <f t="shared" si="3"/>
        <v>0</v>
      </c>
    </row>
    <row r="107" spans="1:8" x14ac:dyDescent="0.25">
      <c r="A107" s="11">
        <v>300105779</v>
      </c>
      <c r="B107" s="12">
        <v>14458.4028</v>
      </c>
      <c r="D107">
        <v>300105779</v>
      </c>
      <c r="E107">
        <v>14458.4028</v>
      </c>
      <c r="F107" s="13">
        <f t="shared" si="2"/>
        <v>14458</v>
      </c>
      <c r="G107">
        <f>+VLOOKUP(D107,[2]Incendio!$A:$E,5,0)</f>
        <v>14458</v>
      </c>
      <c r="H107" s="15">
        <f t="shared" si="3"/>
        <v>0</v>
      </c>
    </row>
    <row r="108" spans="1:8" x14ac:dyDescent="0.25">
      <c r="A108" s="11">
        <v>300106269</v>
      </c>
      <c r="B108" s="12">
        <v>6723.4548000000004</v>
      </c>
      <c r="D108">
        <v>300106269</v>
      </c>
      <c r="E108">
        <v>6723.4548000000004</v>
      </c>
      <c r="F108" s="13">
        <f t="shared" si="2"/>
        <v>6723</v>
      </c>
      <c r="G108">
        <f>+VLOOKUP(D108,[2]Incendio!$A:$E,5,0)</f>
        <v>6723</v>
      </c>
      <c r="H108" s="15">
        <f t="shared" si="3"/>
        <v>0</v>
      </c>
    </row>
    <row r="109" spans="1:8" x14ac:dyDescent="0.25">
      <c r="A109" s="11">
        <v>300106316</v>
      </c>
      <c r="B109" s="12">
        <v>22792.313440000002</v>
      </c>
      <c r="D109">
        <v>300106316</v>
      </c>
      <c r="E109">
        <v>22792.313440000002</v>
      </c>
      <c r="F109" s="13">
        <f t="shared" si="2"/>
        <v>22792</v>
      </c>
      <c r="G109">
        <f>+VLOOKUP(D109,[2]Incendio!$A:$E,5,0)</f>
        <v>22792</v>
      </c>
      <c r="H109" s="15">
        <f t="shared" si="3"/>
        <v>0</v>
      </c>
    </row>
    <row r="110" spans="1:8" x14ac:dyDescent="0.25">
      <c r="A110" s="11">
        <v>300106421</v>
      </c>
      <c r="B110" s="12">
        <v>29095.304400000001</v>
      </c>
      <c r="D110">
        <v>300106421</v>
      </c>
      <c r="E110">
        <v>29095.304400000001</v>
      </c>
      <c r="F110" s="13">
        <f t="shared" si="2"/>
        <v>29095</v>
      </c>
      <c r="G110">
        <f>+VLOOKUP(D110,[2]Incendio!$A:$E,5,0)</f>
        <v>29095</v>
      </c>
      <c r="H110" s="15">
        <f t="shared" si="3"/>
        <v>0</v>
      </c>
    </row>
    <row r="111" spans="1:8" x14ac:dyDescent="0.25">
      <c r="A111" s="11">
        <v>300106984</v>
      </c>
      <c r="B111" s="12">
        <v>15051.167565000002</v>
      </c>
      <c r="D111">
        <v>300106984</v>
      </c>
      <c r="E111">
        <v>15051.167565000002</v>
      </c>
      <c r="F111" s="13">
        <f t="shared" si="2"/>
        <v>15051</v>
      </c>
      <c r="G111">
        <f>+VLOOKUP(D111,[2]Incendio!$A:$E,5,0)</f>
        <v>15051</v>
      </c>
      <c r="H111" s="15">
        <f t="shared" si="3"/>
        <v>0</v>
      </c>
    </row>
    <row r="112" spans="1:8" x14ac:dyDescent="0.25">
      <c r="A112" s="11">
        <v>300107262</v>
      </c>
      <c r="B112" s="12">
        <v>24423.339481712002</v>
      </c>
      <c r="D112">
        <v>300107262</v>
      </c>
      <c r="E112">
        <v>24423.339481712002</v>
      </c>
      <c r="F112" s="13">
        <f t="shared" si="2"/>
        <v>24423</v>
      </c>
      <c r="G112">
        <f>+VLOOKUP(D112,[2]Incendio!$A:$E,5,0)</f>
        <v>24423</v>
      </c>
      <c r="H112" s="15">
        <f t="shared" si="3"/>
        <v>0</v>
      </c>
    </row>
    <row r="113" spans="1:8" x14ac:dyDescent="0.25">
      <c r="A113" s="11">
        <v>300107327</v>
      </c>
      <c r="B113" s="12">
        <v>13688.87464</v>
      </c>
      <c r="D113">
        <v>300107327</v>
      </c>
      <c r="E113">
        <v>13688.87464</v>
      </c>
      <c r="F113" s="13">
        <f t="shared" si="2"/>
        <v>13689</v>
      </c>
      <c r="G113">
        <f>+VLOOKUP(D113,[2]Incendio!$A:$E,5,0)</f>
        <v>13689</v>
      </c>
      <c r="H113" s="15">
        <f t="shared" si="3"/>
        <v>0</v>
      </c>
    </row>
    <row r="114" spans="1:8" x14ac:dyDescent="0.25">
      <c r="A114" s="11">
        <v>300107822</v>
      </c>
      <c r="B114" s="12">
        <v>20896.25952</v>
      </c>
      <c r="D114">
        <v>300107822</v>
      </c>
      <c r="E114">
        <v>20896.25952</v>
      </c>
      <c r="F114" s="13">
        <f t="shared" si="2"/>
        <v>20896</v>
      </c>
      <c r="G114">
        <f>+VLOOKUP(D114,[2]Incendio!$A:$E,5,0)</f>
        <v>20896</v>
      </c>
      <c r="H114" s="15">
        <f t="shared" si="3"/>
        <v>0</v>
      </c>
    </row>
    <row r="115" spans="1:8" x14ac:dyDescent="0.25">
      <c r="A115" s="11">
        <v>300107830</v>
      </c>
      <c r="B115" s="12">
        <v>12283.097424000001</v>
      </c>
      <c r="D115">
        <v>300107830</v>
      </c>
      <c r="E115">
        <v>12283.097424000001</v>
      </c>
      <c r="F115" s="13">
        <f t="shared" si="2"/>
        <v>12283</v>
      </c>
      <c r="G115">
        <f>+VLOOKUP(D115,[2]Incendio!$A:$E,5,0)</f>
        <v>12283</v>
      </c>
      <c r="H115" s="15">
        <f t="shared" si="3"/>
        <v>0</v>
      </c>
    </row>
    <row r="116" spans="1:8" x14ac:dyDescent="0.25">
      <c r="A116" s="11">
        <v>300107848</v>
      </c>
      <c r="B116" s="12">
        <v>15582.350244000001</v>
      </c>
      <c r="D116">
        <v>300107848</v>
      </c>
      <c r="E116">
        <v>15582.350244000001</v>
      </c>
      <c r="F116" s="13">
        <f t="shared" si="2"/>
        <v>15582</v>
      </c>
      <c r="G116">
        <f>+VLOOKUP(D116,[2]Incendio!$A:$E,5,0)</f>
        <v>15582</v>
      </c>
      <c r="H116" s="15">
        <f t="shared" si="3"/>
        <v>0</v>
      </c>
    </row>
    <row r="117" spans="1:8" x14ac:dyDescent="0.25">
      <c r="A117" s="11">
        <v>300108184</v>
      </c>
      <c r="B117" s="12">
        <v>12276.651634</v>
      </c>
      <c r="D117">
        <v>300108184</v>
      </c>
      <c r="E117">
        <v>12276.651634</v>
      </c>
      <c r="F117" s="13">
        <f t="shared" si="2"/>
        <v>12277</v>
      </c>
      <c r="G117">
        <f>+VLOOKUP(D117,[2]Incendio!$A:$E,5,0)</f>
        <v>12277</v>
      </c>
      <c r="H117" s="15">
        <f t="shared" si="3"/>
        <v>0</v>
      </c>
    </row>
    <row r="118" spans="1:8" x14ac:dyDescent="0.25">
      <c r="A118" s="11">
        <v>300108388</v>
      </c>
      <c r="B118" s="12">
        <v>16846.320080000001</v>
      </c>
      <c r="D118">
        <v>300108388</v>
      </c>
      <c r="E118">
        <v>16846.320080000001</v>
      </c>
      <c r="F118" s="13">
        <f t="shared" si="2"/>
        <v>16846</v>
      </c>
      <c r="G118">
        <f>+VLOOKUP(D118,[2]Incendio!$A:$E,5,0)</f>
        <v>16846</v>
      </c>
      <c r="H118" s="15">
        <f t="shared" si="3"/>
        <v>0</v>
      </c>
    </row>
    <row r="119" spans="1:8" x14ac:dyDescent="0.25">
      <c r="A119" s="11">
        <v>300108477</v>
      </c>
      <c r="B119" s="12">
        <v>49571.496744000004</v>
      </c>
      <c r="D119">
        <v>300108477</v>
      </c>
      <c r="E119">
        <v>49571.496744000004</v>
      </c>
      <c r="F119" s="13">
        <f t="shared" si="2"/>
        <v>49571</v>
      </c>
      <c r="G119">
        <f>+VLOOKUP(D119,[2]Incendio!$A:$E,5,0)</f>
        <v>49571</v>
      </c>
      <c r="H119" s="15">
        <f t="shared" si="3"/>
        <v>0</v>
      </c>
    </row>
    <row r="120" spans="1:8" x14ac:dyDescent="0.25">
      <c r="A120" s="11">
        <v>300108613</v>
      </c>
      <c r="B120" s="12">
        <v>22222.772658038</v>
      </c>
      <c r="D120">
        <v>300108613</v>
      </c>
      <c r="E120">
        <v>22222.772658038</v>
      </c>
      <c r="F120" s="13">
        <f t="shared" si="2"/>
        <v>22223</v>
      </c>
      <c r="G120">
        <f>+VLOOKUP(D120,[2]Incendio!$A:$E,5,0)</f>
        <v>22223</v>
      </c>
      <c r="H120" s="15">
        <f t="shared" si="3"/>
        <v>0</v>
      </c>
    </row>
    <row r="121" spans="1:8" x14ac:dyDescent="0.25">
      <c r="A121" s="11">
        <v>300108697</v>
      </c>
      <c r="B121" s="12">
        <v>25888.275960000003</v>
      </c>
      <c r="D121">
        <v>300108697</v>
      </c>
      <c r="E121">
        <v>25888.275960000003</v>
      </c>
      <c r="F121" s="13">
        <f t="shared" si="2"/>
        <v>25888</v>
      </c>
      <c r="G121">
        <f>+VLOOKUP(D121,[2]Incendio!$A:$E,5,0)</f>
        <v>25888</v>
      </c>
      <c r="H121" s="15">
        <f t="shared" si="3"/>
        <v>0</v>
      </c>
    </row>
    <row r="122" spans="1:8" x14ac:dyDescent="0.25">
      <c r="A122" s="11">
        <v>400072495</v>
      </c>
      <c r="B122" s="12">
        <v>21512.913374400003</v>
      </c>
      <c r="D122">
        <v>400072495</v>
      </c>
      <c r="E122">
        <v>21512.913374400003</v>
      </c>
      <c r="F122" s="13">
        <f t="shared" si="2"/>
        <v>21513</v>
      </c>
      <c r="G122" t="e">
        <f>+VLOOKUP(D122,[2]Incendio!$A:$E,5,0)</f>
        <v>#N/A</v>
      </c>
      <c r="H122" s="15" t="e">
        <f t="shared" si="3"/>
        <v>#N/A</v>
      </c>
    </row>
    <row r="123" spans="1:8" x14ac:dyDescent="0.25">
      <c r="A123" s="11">
        <v>400077301</v>
      </c>
      <c r="B123" s="12">
        <v>13275.154088000001</v>
      </c>
      <c r="D123">
        <v>400077301</v>
      </c>
      <c r="E123">
        <v>13275.154088000001</v>
      </c>
      <c r="F123" s="13">
        <f t="shared" si="2"/>
        <v>13275</v>
      </c>
      <c r="G123">
        <f>+VLOOKUP(D123,[2]Incendio!$A:$E,5,0)</f>
        <v>13275</v>
      </c>
      <c r="H123" s="15">
        <f t="shared" si="3"/>
        <v>0</v>
      </c>
    </row>
    <row r="124" spans="1:8" x14ac:dyDescent="0.25">
      <c r="A124" s="11">
        <v>400077393</v>
      </c>
      <c r="B124" s="12">
        <v>13363.858075000002</v>
      </c>
      <c r="D124">
        <v>400077393</v>
      </c>
      <c r="E124">
        <v>13363.858075000002</v>
      </c>
      <c r="F124" s="13">
        <f t="shared" si="2"/>
        <v>13364</v>
      </c>
      <c r="G124">
        <f>+VLOOKUP(D124,[2]Incendio!$A:$E,5,0)</f>
        <v>13364</v>
      </c>
      <c r="H124" s="15">
        <f t="shared" si="3"/>
        <v>0</v>
      </c>
    </row>
    <row r="125" spans="1:8" x14ac:dyDescent="0.25">
      <c r="A125" s="11">
        <v>800053773</v>
      </c>
      <c r="B125" s="12">
        <v>7261.9261800000004</v>
      </c>
      <c r="D125">
        <v>800053773</v>
      </c>
      <c r="E125">
        <v>7261.9261800000004</v>
      </c>
      <c r="F125" s="13">
        <f t="shared" si="2"/>
        <v>7262</v>
      </c>
      <c r="G125">
        <f>+VLOOKUP(D125,[2]Incendio!$A:$E,5,0)</f>
        <v>7262</v>
      </c>
      <c r="H125" s="15">
        <f t="shared" si="3"/>
        <v>0</v>
      </c>
    </row>
    <row r="126" spans="1:8" x14ac:dyDescent="0.25">
      <c r="A126" s="11">
        <v>800074603</v>
      </c>
      <c r="B126" s="12">
        <v>9162.9384000000009</v>
      </c>
      <c r="D126">
        <v>800074603</v>
      </c>
      <c r="E126">
        <v>9162.9384000000009</v>
      </c>
      <c r="F126" s="13">
        <f t="shared" si="2"/>
        <v>9163</v>
      </c>
      <c r="G126">
        <f>+VLOOKUP(D126,[2]Incendio!$A:$E,5,0)</f>
        <v>9163</v>
      </c>
      <c r="H126" s="15">
        <f t="shared" si="3"/>
        <v>0</v>
      </c>
    </row>
    <row r="127" spans="1:8" x14ac:dyDescent="0.25">
      <c r="A127" s="11">
        <v>800074988</v>
      </c>
      <c r="B127" s="12">
        <v>30732.650092560001</v>
      </c>
      <c r="D127">
        <v>800074988</v>
      </c>
      <c r="E127">
        <v>30732.650092560001</v>
      </c>
      <c r="F127" s="13">
        <f t="shared" si="2"/>
        <v>30733</v>
      </c>
      <c r="G127">
        <f>+VLOOKUP(D127,[2]Incendio!$A:$E,5,0)</f>
        <v>30733</v>
      </c>
      <c r="H127" s="15">
        <f t="shared" si="3"/>
        <v>0</v>
      </c>
    </row>
    <row r="128" spans="1:8" x14ac:dyDescent="0.25">
      <c r="A128" s="11">
        <v>800075371</v>
      </c>
      <c r="B128" s="12">
        <v>9111.8679100000008</v>
      </c>
      <c r="D128">
        <v>800075371</v>
      </c>
      <c r="E128">
        <v>9111.8679100000008</v>
      </c>
      <c r="F128" s="13">
        <f t="shared" si="2"/>
        <v>9112</v>
      </c>
      <c r="G128">
        <f>+VLOOKUP(D128,[2]Incendio!$A:$E,5,0)</f>
        <v>9112</v>
      </c>
      <c r="H128" s="15">
        <f t="shared" si="3"/>
        <v>0</v>
      </c>
    </row>
    <row r="129" spans="1:8" x14ac:dyDescent="0.25">
      <c r="A129" s="11">
        <v>900050596</v>
      </c>
      <c r="B129" s="12">
        <v>26943.402200000004</v>
      </c>
      <c r="D129">
        <v>900050596</v>
      </c>
      <c r="E129">
        <v>26943.402200000004</v>
      </c>
      <c r="F129" s="13">
        <f t="shared" si="2"/>
        <v>26943</v>
      </c>
      <c r="G129" t="e">
        <f>+VLOOKUP(D129,[2]Incendio!$A:$E,5,0)</f>
        <v>#N/A</v>
      </c>
      <c r="H129" s="15" t="e">
        <f t="shared" si="3"/>
        <v>#N/A</v>
      </c>
    </row>
    <row r="130" spans="1:8" x14ac:dyDescent="0.25">
      <c r="A130" s="11">
        <v>1000012908</v>
      </c>
      <c r="B130" s="12">
        <v>20057.029462753999</v>
      </c>
      <c r="D130">
        <v>1000012908</v>
      </c>
      <c r="E130">
        <v>20057.029462753999</v>
      </c>
      <c r="F130" s="13">
        <f t="shared" si="2"/>
        <v>20057</v>
      </c>
      <c r="G130">
        <f>+VLOOKUP(D130,[2]Incendio!$A:$E,5,0)</f>
        <v>20057</v>
      </c>
      <c r="H130" s="15">
        <f t="shared" si="3"/>
        <v>0</v>
      </c>
    </row>
    <row r="131" spans="1:8" x14ac:dyDescent="0.25">
      <c r="A131" s="11">
        <v>1000030821</v>
      </c>
      <c r="B131" s="12">
        <v>7902.3077807180007</v>
      </c>
      <c r="D131">
        <v>1000030821</v>
      </c>
      <c r="E131">
        <v>7902.3077807180007</v>
      </c>
      <c r="F131" s="13">
        <f t="shared" si="2"/>
        <v>7902</v>
      </c>
      <c r="G131">
        <f>+VLOOKUP(D131,[2]Incendio!$A:$E,5,0)</f>
        <v>7902</v>
      </c>
      <c r="H131" s="15">
        <f t="shared" si="3"/>
        <v>0</v>
      </c>
    </row>
    <row r="132" spans="1:8" x14ac:dyDescent="0.25">
      <c r="A132" s="11">
        <v>1000031167</v>
      </c>
      <c r="B132" s="12">
        <v>59355.291157650005</v>
      </c>
      <c r="D132">
        <v>1000031167</v>
      </c>
      <c r="E132">
        <v>59355.291157650005</v>
      </c>
      <c r="F132" s="13">
        <f t="shared" si="2"/>
        <v>59355</v>
      </c>
      <c r="G132">
        <f>+VLOOKUP(D132,[2]Incendio!$A:$E,5,0)</f>
        <v>59355</v>
      </c>
      <c r="H132" s="15">
        <f t="shared" si="3"/>
        <v>0</v>
      </c>
    </row>
    <row r="133" spans="1:8" x14ac:dyDescent="0.25">
      <c r="A133" s="11">
        <v>1000033901</v>
      </c>
      <c r="B133" s="12">
        <v>26266.048837000002</v>
      </c>
      <c r="D133">
        <v>1000033901</v>
      </c>
      <c r="E133">
        <v>26266.048837000002</v>
      </c>
      <c r="F133" s="13">
        <f t="shared" ref="F133:F196" si="4">+ROUND(E133,0)</f>
        <v>26266</v>
      </c>
      <c r="G133">
        <f>+VLOOKUP(D133,[2]Incendio!$A:$E,5,0)</f>
        <v>26266</v>
      </c>
      <c r="H133" s="15">
        <f t="shared" ref="H133:H196" si="5">+G133-F133</f>
        <v>0</v>
      </c>
    </row>
    <row r="134" spans="1:8" x14ac:dyDescent="0.25">
      <c r="A134" s="11">
        <v>1000033993</v>
      </c>
      <c r="B134" s="12">
        <v>52707.720660000006</v>
      </c>
      <c r="D134">
        <v>1000033993</v>
      </c>
      <c r="E134">
        <v>52707.720660000006</v>
      </c>
      <c r="F134" s="13">
        <f t="shared" si="4"/>
        <v>52708</v>
      </c>
      <c r="G134">
        <f>+VLOOKUP(D134,[2]Incendio!$A:$E,5,0)</f>
        <v>52708</v>
      </c>
      <c r="H134" s="15">
        <f t="shared" si="5"/>
        <v>0</v>
      </c>
    </row>
    <row r="135" spans="1:8" x14ac:dyDescent="0.25">
      <c r="A135" s="11">
        <v>1000034085</v>
      </c>
      <c r="B135" s="12">
        <v>21095.583180000001</v>
      </c>
      <c r="D135">
        <v>1000034085</v>
      </c>
      <c r="E135">
        <v>21095.583180000001</v>
      </c>
      <c r="F135" s="13">
        <f t="shared" si="4"/>
        <v>21096</v>
      </c>
      <c r="G135">
        <f>+VLOOKUP(D135,[2]Incendio!$A:$E,5,0)</f>
        <v>21096</v>
      </c>
      <c r="H135" s="15">
        <f t="shared" si="5"/>
        <v>0</v>
      </c>
    </row>
    <row r="136" spans="1:8" x14ac:dyDescent="0.25">
      <c r="A136" s="11">
        <v>1000035567</v>
      </c>
      <c r="B136" s="12">
        <v>4810.4335774000001</v>
      </c>
      <c r="D136">
        <v>1000035567</v>
      </c>
      <c r="E136">
        <v>4810.4335774000001</v>
      </c>
      <c r="F136" s="13">
        <f t="shared" si="4"/>
        <v>4810</v>
      </c>
      <c r="G136" t="e">
        <f>+VLOOKUP(D136,[2]Incendio!$A:$E,5,0)</f>
        <v>#N/A</v>
      </c>
      <c r="H136" s="15" t="e">
        <f t="shared" si="5"/>
        <v>#N/A</v>
      </c>
    </row>
    <row r="137" spans="1:8" x14ac:dyDescent="0.25">
      <c r="A137" s="11">
        <v>1000035981</v>
      </c>
      <c r="B137" s="12">
        <v>73453.495775000003</v>
      </c>
      <c r="D137">
        <v>1000035981</v>
      </c>
      <c r="E137">
        <v>73453.495775000003</v>
      </c>
      <c r="F137" s="13">
        <f t="shared" si="4"/>
        <v>73453</v>
      </c>
      <c r="G137">
        <f>+VLOOKUP(D137,[2]Incendio!$A:$E,5,0)</f>
        <v>73453</v>
      </c>
      <c r="H137" s="15">
        <f t="shared" si="5"/>
        <v>0</v>
      </c>
    </row>
    <row r="138" spans="1:8" x14ac:dyDescent="0.25">
      <c r="A138" s="11">
        <v>1000036586</v>
      </c>
      <c r="B138" s="12">
        <v>72887.406664000009</v>
      </c>
      <c r="D138">
        <v>1000036586</v>
      </c>
      <c r="E138">
        <v>72887.406664000009</v>
      </c>
      <c r="F138" s="13">
        <f t="shared" si="4"/>
        <v>72887</v>
      </c>
      <c r="G138">
        <f>+VLOOKUP(D138,[2]Incendio!$A:$E,5,0)</f>
        <v>72887</v>
      </c>
      <c r="H138" s="15">
        <f t="shared" si="5"/>
        <v>0</v>
      </c>
    </row>
    <row r="139" spans="1:8" x14ac:dyDescent="0.25">
      <c r="A139" s="11">
        <v>1000037610</v>
      </c>
      <c r="B139" s="12">
        <v>28436.618441504001</v>
      </c>
      <c r="D139">
        <v>1000037610</v>
      </c>
      <c r="E139">
        <v>28436.618441504001</v>
      </c>
      <c r="F139" s="13">
        <f t="shared" si="4"/>
        <v>28437</v>
      </c>
      <c r="G139">
        <f>+VLOOKUP(D139,[2]Incendio!$A:$E,5,0)</f>
        <v>28437</v>
      </c>
      <c r="H139" s="15">
        <f t="shared" si="5"/>
        <v>0</v>
      </c>
    </row>
    <row r="140" spans="1:8" x14ac:dyDescent="0.25">
      <c r="A140" s="11">
        <v>1000109065</v>
      </c>
      <c r="B140" s="12">
        <v>16862.285806000004</v>
      </c>
      <c r="D140">
        <v>1000109065</v>
      </c>
      <c r="E140">
        <v>16862.285806000004</v>
      </c>
      <c r="F140" s="13">
        <f t="shared" si="4"/>
        <v>16862</v>
      </c>
      <c r="G140">
        <f>+VLOOKUP(D140,[2]Incendio!$A:$E,5,0)</f>
        <v>16862</v>
      </c>
      <c r="H140" s="15">
        <f t="shared" si="5"/>
        <v>0</v>
      </c>
    </row>
    <row r="141" spans="1:8" x14ac:dyDescent="0.25">
      <c r="A141" s="11">
        <v>1000109947</v>
      </c>
      <c r="B141" s="12">
        <v>71740.204792999997</v>
      </c>
      <c r="D141">
        <v>1000109947</v>
      </c>
      <c r="E141">
        <v>71740.204792999997</v>
      </c>
      <c r="F141" s="13">
        <f t="shared" si="4"/>
        <v>71740</v>
      </c>
      <c r="G141">
        <f>+VLOOKUP(D141,[2]Incendio!$A:$E,5,0)</f>
        <v>71740</v>
      </c>
      <c r="H141" s="15">
        <f t="shared" si="5"/>
        <v>0</v>
      </c>
    </row>
    <row r="142" spans="1:8" x14ac:dyDescent="0.25">
      <c r="A142" s="11">
        <v>1000110026</v>
      </c>
      <c r="B142" s="12">
        <v>4660.0086719999999</v>
      </c>
      <c r="D142">
        <v>1000110026</v>
      </c>
      <c r="E142">
        <v>4660.0086719999999</v>
      </c>
      <c r="F142" s="13">
        <f t="shared" si="4"/>
        <v>4660</v>
      </c>
      <c r="G142">
        <f>+VLOOKUP(D142,[2]Incendio!$A:$E,5,0)</f>
        <v>4660</v>
      </c>
      <c r="H142" s="15">
        <f t="shared" si="5"/>
        <v>0</v>
      </c>
    </row>
    <row r="143" spans="1:8" x14ac:dyDescent="0.25">
      <c r="A143" s="11">
        <v>1000110133</v>
      </c>
      <c r="B143" s="12">
        <v>25102.087911999999</v>
      </c>
      <c r="D143">
        <v>1000110133</v>
      </c>
      <c r="E143">
        <v>25102.087911999999</v>
      </c>
      <c r="F143" s="13">
        <f t="shared" si="4"/>
        <v>25102</v>
      </c>
      <c r="G143">
        <f>+VLOOKUP(D143,[2]Incendio!$A:$E,5,0)</f>
        <v>25102</v>
      </c>
      <c r="H143" s="15">
        <f t="shared" si="5"/>
        <v>0</v>
      </c>
    </row>
    <row r="144" spans="1:8" x14ac:dyDescent="0.25">
      <c r="A144" s="11">
        <v>1000110188</v>
      </c>
      <c r="B144" s="12">
        <v>24887.195190000002</v>
      </c>
      <c r="D144">
        <v>1000110188</v>
      </c>
      <c r="E144">
        <v>24887.195190000002</v>
      </c>
      <c r="F144" s="13">
        <f t="shared" si="4"/>
        <v>24887</v>
      </c>
      <c r="G144">
        <f>+VLOOKUP(D144,[2]Incendio!$A:$E,5,0)</f>
        <v>24887</v>
      </c>
      <c r="H144" s="15">
        <f t="shared" si="5"/>
        <v>0</v>
      </c>
    </row>
    <row r="145" spans="1:8" x14ac:dyDescent="0.25">
      <c r="A145" s="11">
        <v>1000110262</v>
      </c>
      <c r="B145" s="12">
        <v>8508.4428000000007</v>
      </c>
      <c r="D145">
        <v>1000110262</v>
      </c>
      <c r="E145">
        <v>8508.4428000000007</v>
      </c>
      <c r="F145" s="13">
        <f t="shared" si="4"/>
        <v>8508</v>
      </c>
      <c r="G145">
        <f>+VLOOKUP(D145,[2]Incendio!$A:$E,5,0)</f>
        <v>8508</v>
      </c>
      <c r="H145" s="15">
        <f t="shared" si="5"/>
        <v>0</v>
      </c>
    </row>
    <row r="146" spans="1:8" x14ac:dyDescent="0.25">
      <c r="A146" s="11">
        <v>1000110346</v>
      </c>
      <c r="B146" s="12">
        <v>7139.9520000000002</v>
      </c>
      <c r="D146">
        <v>1000110346</v>
      </c>
      <c r="E146">
        <v>7139.9520000000002</v>
      </c>
      <c r="F146" s="13">
        <f t="shared" si="4"/>
        <v>7140</v>
      </c>
      <c r="G146">
        <f>+VLOOKUP(D146,[2]Incendio!$A:$E,5,0)</f>
        <v>7140</v>
      </c>
      <c r="H146" s="15">
        <f t="shared" si="5"/>
        <v>0</v>
      </c>
    </row>
    <row r="147" spans="1:8" x14ac:dyDescent="0.25">
      <c r="A147" s="11">
        <v>1000110419</v>
      </c>
      <c r="B147" s="12">
        <v>102973.72648500001</v>
      </c>
      <c r="D147">
        <v>1000110419</v>
      </c>
      <c r="E147">
        <v>102973.72648500001</v>
      </c>
      <c r="F147" s="13">
        <f t="shared" si="4"/>
        <v>102974</v>
      </c>
      <c r="G147">
        <f>+VLOOKUP(D147,[2]Incendio!$A:$E,5,0)</f>
        <v>102974</v>
      </c>
      <c r="H147" s="15">
        <f t="shared" si="5"/>
        <v>0</v>
      </c>
    </row>
    <row r="148" spans="1:8" x14ac:dyDescent="0.25">
      <c r="A148" s="11">
        <v>1000110975</v>
      </c>
      <c r="B148" s="12">
        <v>39886.945184000004</v>
      </c>
      <c r="D148">
        <v>1000110975</v>
      </c>
      <c r="E148">
        <v>39886.945184000004</v>
      </c>
      <c r="F148" s="13">
        <f t="shared" si="4"/>
        <v>39887</v>
      </c>
      <c r="G148">
        <f>+VLOOKUP(D148,[2]Incendio!$A:$E,5,0)</f>
        <v>39887</v>
      </c>
      <c r="H148" s="15">
        <f t="shared" si="5"/>
        <v>0</v>
      </c>
    </row>
    <row r="149" spans="1:8" x14ac:dyDescent="0.25">
      <c r="A149" s="11">
        <v>1000111131</v>
      </c>
      <c r="B149" s="12">
        <v>36305.721577948003</v>
      </c>
      <c r="D149">
        <v>1000111131</v>
      </c>
      <c r="E149">
        <v>36305.721577948003</v>
      </c>
      <c r="F149" s="13">
        <f t="shared" si="4"/>
        <v>36306</v>
      </c>
      <c r="G149">
        <f>+VLOOKUP(D149,[2]Incendio!$A:$E,5,0)</f>
        <v>36306</v>
      </c>
      <c r="H149" s="15">
        <f t="shared" si="5"/>
        <v>0</v>
      </c>
    </row>
    <row r="150" spans="1:8" x14ac:dyDescent="0.25">
      <c r="A150" s="11">
        <v>1000111653</v>
      </c>
      <c r="B150" s="12">
        <v>91907.048800000004</v>
      </c>
      <c r="D150">
        <v>1000111653</v>
      </c>
      <c r="E150">
        <v>91907.048800000004</v>
      </c>
      <c r="F150" s="13">
        <f t="shared" si="4"/>
        <v>91907</v>
      </c>
      <c r="G150">
        <f>+VLOOKUP(D150,[2]Incendio!$A:$E,5,0)</f>
        <v>91907</v>
      </c>
      <c r="H150" s="15">
        <f t="shared" si="5"/>
        <v>0</v>
      </c>
    </row>
    <row r="151" spans="1:8" x14ac:dyDescent="0.25">
      <c r="A151" s="11">
        <v>1000112279</v>
      </c>
      <c r="B151" s="12">
        <v>39912.331680000003</v>
      </c>
      <c r="D151">
        <v>1000112279</v>
      </c>
      <c r="E151">
        <v>39912.331680000003</v>
      </c>
      <c r="F151" s="13">
        <f t="shared" si="4"/>
        <v>39912</v>
      </c>
      <c r="G151">
        <f>+VLOOKUP(D151,[2]Incendio!$A:$E,5,0)</f>
        <v>39912</v>
      </c>
      <c r="H151" s="15">
        <f t="shared" si="5"/>
        <v>0</v>
      </c>
    </row>
    <row r="152" spans="1:8" x14ac:dyDescent="0.25">
      <c r="A152" s="11">
        <v>1000112342</v>
      </c>
      <c r="B152" s="12">
        <v>39506.385742400002</v>
      </c>
      <c r="D152">
        <v>1000112342</v>
      </c>
      <c r="E152">
        <v>39506.385742400002</v>
      </c>
      <c r="F152" s="13">
        <f t="shared" si="4"/>
        <v>39506</v>
      </c>
      <c r="G152">
        <f>+VLOOKUP(D152,[2]Incendio!$A:$E,5,0)</f>
        <v>39506</v>
      </c>
      <c r="H152" s="15">
        <f t="shared" si="5"/>
        <v>0</v>
      </c>
    </row>
    <row r="153" spans="1:8" x14ac:dyDescent="0.25">
      <c r="A153" s="11">
        <v>1000112544</v>
      </c>
      <c r="B153" s="12">
        <v>26179.824000000001</v>
      </c>
      <c r="D153">
        <v>1000112544</v>
      </c>
      <c r="E153">
        <v>26179.824000000001</v>
      </c>
      <c r="F153" s="13">
        <f t="shared" si="4"/>
        <v>26180</v>
      </c>
      <c r="G153">
        <f>+VLOOKUP(D153,[2]Incendio!$A:$E,5,0)</f>
        <v>26180</v>
      </c>
      <c r="H153" s="15">
        <f t="shared" si="5"/>
        <v>0</v>
      </c>
    </row>
    <row r="154" spans="1:8" x14ac:dyDescent="0.25">
      <c r="A154" s="11">
        <v>1000112960</v>
      </c>
      <c r="B154" s="12">
        <v>21861.640530000001</v>
      </c>
      <c r="D154">
        <v>1000112960</v>
      </c>
      <c r="E154">
        <v>21861.640530000001</v>
      </c>
      <c r="F154" s="13">
        <f t="shared" si="4"/>
        <v>21862</v>
      </c>
      <c r="G154">
        <f>+VLOOKUP(D154,[2]Incendio!$A:$E,5,0)</f>
        <v>21862</v>
      </c>
      <c r="H154" s="15">
        <f t="shared" si="5"/>
        <v>0</v>
      </c>
    </row>
    <row r="155" spans="1:8" x14ac:dyDescent="0.25">
      <c r="A155" s="11">
        <v>1000112971</v>
      </c>
      <c r="B155" s="12">
        <v>60725.291760000007</v>
      </c>
      <c r="D155">
        <v>1000112971</v>
      </c>
      <c r="E155">
        <v>60725.291760000007</v>
      </c>
      <c r="F155" s="13">
        <f t="shared" si="4"/>
        <v>60725</v>
      </c>
      <c r="G155">
        <f>+VLOOKUP(D155,[2]Incendio!$A:$E,5,0)</f>
        <v>60725</v>
      </c>
      <c r="H155" s="15">
        <f t="shared" si="5"/>
        <v>0</v>
      </c>
    </row>
    <row r="156" spans="1:8" x14ac:dyDescent="0.25">
      <c r="A156" s="11">
        <v>1000113508</v>
      </c>
      <c r="B156" s="12">
        <v>17848.640425000001</v>
      </c>
      <c r="D156">
        <v>1000113508</v>
      </c>
      <c r="E156">
        <v>17848.640425000001</v>
      </c>
      <c r="F156" s="13">
        <f t="shared" si="4"/>
        <v>17849</v>
      </c>
      <c r="G156">
        <f>+VLOOKUP(D156,[2]Incendio!$A:$E,5,0)</f>
        <v>17849</v>
      </c>
      <c r="H156" s="15">
        <f t="shared" si="5"/>
        <v>0</v>
      </c>
    </row>
    <row r="157" spans="1:8" x14ac:dyDescent="0.25">
      <c r="A157" s="11">
        <v>1000113957</v>
      </c>
      <c r="B157" s="12">
        <v>141485.48716399999</v>
      </c>
      <c r="D157">
        <v>1000113957</v>
      </c>
      <c r="E157">
        <v>141485.48716399999</v>
      </c>
      <c r="F157" s="13">
        <f t="shared" si="4"/>
        <v>141485</v>
      </c>
      <c r="G157">
        <f>+VLOOKUP(D157,[2]Incendio!$A:$E,5,0)</f>
        <v>141485</v>
      </c>
      <c r="H157" s="15">
        <f t="shared" si="5"/>
        <v>0</v>
      </c>
    </row>
    <row r="158" spans="1:8" x14ac:dyDescent="0.25">
      <c r="A158" s="11">
        <v>1000114146</v>
      </c>
      <c r="B158" s="12">
        <v>30676.407104000002</v>
      </c>
      <c r="D158">
        <v>1000114146</v>
      </c>
      <c r="E158">
        <v>30676.407104000002</v>
      </c>
      <c r="F158" s="13">
        <f t="shared" si="4"/>
        <v>30676</v>
      </c>
      <c r="G158">
        <f>+VLOOKUP(D158,[2]Incendio!$A:$E,5,0)</f>
        <v>30676</v>
      </c>
      <c r="H158" s="15">
        <f t="shared" si="5"/>
        <v>0</v>
      </c>
    </row>
    <row r="159" spans="1:8" x14ac:dyDescent="0.25">
      <c r="A159" s="11">
        <v>1000114219</v>
      </c>
      <c r="B159" s="12">
        <v>14554.891318</v>
      </c>
      <c r="D159">
        <v>1000114219</v>
      </c>
      <c r="E159">
        <v>14554.891318</v>
      </c>
      <c r="F159" s="13">
        <f t="shared" si="4"/>
        <v>14555</v>
      </c>
      <c r="G159">
        <f>+VLOOKUP(D159,[2]Incendio!$A:$E,5,0)</f>
        <v>14555</v>
      </c>
      <c r="H159" s="15">
        <f t="shared" si="5"/>
        <v>0</v>
      </c>
    </row>
    <row r="160" spans="1:8" x14ac:dyDescent="0.25">
      <c r="A160" s="11">
        <v>1000114944</v>
      </c>
      <c r="B160" s="12">
        <v>27152.344962000003</v>
      </c>
      <c r="D160">
        <v>1000114944</v>
      </c>
      <c r="E160">
        <v>27152.344962000003</v>
      </c>
      <c r="F160" s="13">
        <f t="shared" si="4"/>
        <v>27152</v>
      </c>
      <c r="G160">
        <f>+VLOOKUP(D160,[2]Incendio!$A:$E,5,0)</f>
        <v>27152</v>
      </c>
      <c r="H160" s="15">
        <f t="shared" si="5"/>
        <v>0</v>
      </c>
    </row>
    <row r="161" spans="1:8" x14ac:dyDescent="0.25">
      <c r="A161" s="11">
        <v>1000115251</v>
      </c>
      <c r="B161" s="12">
        <v>14885.673195908001</v>
      </c>
      <c r="D161">
        <v>1000115251</v>
      </c>
      <c r="E161">
        <v>14885.673195908001</v>
      </c>
      <c r="F161" s="13">
        <f t="shared" si="4"/>
        <v>14886</v>
      </c>
      <c r="G161">
        <f>+VLOOKUP(D161,[2]Incendio!$A:$E,5,0)</f>
        <v>14886</v>
      </c>
      <c r="H161" s="15">
        <f t="shared" si="5"/>
        <v>0</v>
      </c>
    </row>
    <row r="162" spans="1:8" x14ac:dyDescent="0.25">
      <c r="A162" s="11">
        <v>1000115273</v>
      </c>
      <c r="B162" s="12">
        <v>20875.434659999999</v>
      </c>
      <c r="D162">
        <v>1000115273</v>
      </c>
      <c r="E162">
        <v>20875.434659999999</v>
      </c>
      <c r="F162" s="13">
        <f t="shared" si="4"/>
        <v>20875</v>
      </c>
      <c r="G162">
        <f>+VLOOKUP(D162,[2]Incendio!$A:$E,5,0)</f>
        <v>20875</v>
      </c>
      <c r="H162" s="15">
        <f t="shared" si="5"/>
        <v>0</v>
      </c>
    </row>
    <row r="163" spans="1:8" x14ac:dyDescent="0.25">
      <c r="A163" s="11">
        <v>1000115313</v>
      </c>
      <c r="B163" s="12">
        <v>34347.135759999997</v>
      </c>
      <c r="D163">
        <v>1000115313</v>
      </c>
      <c r="E163">
        <v>34347.135759999997</v>
      </c>
      <c r="F163" s="13">
        <f t="shared" si="4"/>
        <v>34347</v>
      </c>
      <c r="G163">
        <f>+VLOOKUP(D163,[2]Incendio!$A:$E,5,0)</f>
        <v>34347</v>
      </c>
      <c r="H163" s="15">
        <f t="shared" si="5"/>
        <v>0</v>
      </c>
    </row>
    <row r="164" spans="1:8" x14ac:dyDescent="0.25">
      <c r="A164" s="11">
        <v>1000115464</v>
      </c>
      <c r="B164" s="12">
        <v>68024.058108999991</v>
      </c>
      <c r="D164">
        <v>1000115464</v>
      </c>
      <c r="E164">
        <v>68024.058108999991</v>
      </c>
      <c r="F164" s="13">
        <f t="shared" si="4"/>
        <v>68024</v>
      </c>
      <c r="G164">
        <f>+VLOOKUP(D164,[2]Incendio!$A:$E,5,0)</f>
        <v>68024</v>
      </c>
      <c r="H164" s="15">
        <f t="shared" si="5"/>
        <v>0</v>
      </c>
    </row>
    <row r="165" spans="1:8" x14ac:dyDescent="0.25">
      <c r="A165" s="11">
        <v>1000115802</v>
      </c>
      <c r="B165" s="12">
        <v>20437.220106000001</v>
      </c>
      <c r="D165">
        <v>1000115802</v>
      </c>
      <c r="E165">
        <v>20437.220106000001</v>
      </c>
      <c r="F165" s="13">
        <f t="shared" si="4"/>
        <v>20437</v>
      </c>
      <c r="G165">
        <f>+VLOOKUP(D165,[2]Incendio!$A:$E,5,0)</f>
        <v>20437</v>
      </c>
      <c r="H165" s="15">
        <f t="shared" si="5"/>
        <v>0</v>
      </c>
    </row>
    <row r="166" spans="1:8" x14ac:dyDescent="0.25">
      <c r="A166" s="11">
        <v>1000115997</v>
      </c>
      <c r="B166" s="12">
        <v>7958.6664959999998</v>
      </c>
      <c r="D166">
        <v>1000115997</v>
      </c>
      <c r="E166">
        <v>7958.6664959999998</v>
      </c>
      <c r="F166" s="13">
        <f t="shared" si="4"/>
        <v>7959</v>
      </c>
      <c r="G166">
        <f>+VLOOKUP(D166,[2]Incendio!$A:$E,5,0)</f>
        <v>7959</v>
      </c>
      <c r="H166" s="15">
        <f t="shared" si="5"/>
        <v>0</v>
      </c>
    </row>
    <row r="167" spans="1:8" x14ac:dyDescent="0.25">
      <c r="A167" s="11">
        <v>1000116282</v>
      </c>
      <c r="B167" s="12">
        <v>26090.5746</v>
      </c>
      <c r="D167">
        <v>1000116282</v>
      </c>
      <c r="E167">
        <v>26090.5746</v>
      </c>
      <c r="F167" s="13">
        <f t="shared" si="4"/>
        <v>26091</v>
      </c>
      <c r="G167">
        <f>+VLOOKUP(D167,[2]Incendio!$A:$E,5,0)</f>
        <v>26091</v>
      </c>
      <c r="H167" s="15">
        <f t="shared" si="5"/>
        <v>0</v>
      </c>
    </row>
    <row r="168" spans="1:8" x14ac:dyDescent="0.25">
      <c r="A168" s="11">
        <v>1000116535</v>
      </c>
      <c r="B168" s="12">
        <v>22309.375019999999</v>
      </c>
      <c r="D168">
        <v>1000116535</v>
      </c>
      <c r="E168">
        <v>22309.375019999999</v>
      </c>
      <c r="F168" s="13">
        <f t="shared" si="4"/>
        <v>22309</v>
      </c>
      <c r="G168">
        <f>+VLOOKUP(D168,[2]Incendio!$A:$E,5,0)</f>
        <v>22309</v>
      </c>
      <c r="H168" s="15">
        <f t="shared" si="5"/>
        <v>0</v>
      </c>
    </row>
    <row r="169" spans="1:8" x14ac:dyDescent="0.25">
      <c r="A169" s="11">
        <v>1000116557</v>
      </c>
      <c r="B169" s="12">
        <v>62569.77936</v>
      </c>
      <c r="D169">
        <v>1000116557</v>
      </c>
      <c r="E169">
        <v>62569.77936</v>
      </c>
      <c r="F169" s="13">
        <f t="shared" si="4"/>
        <v>62570</v>
      </c>
      <c r="G169">
        <f>+VLOOKUP(D169,[2]Incendio!$A:$E,5,0)</f>
        <v>62570</v>
      </c>
      <c r="H169" s="15">
        <f t="shared" si="5"/>
        <v>0</v>
      </c>
    </row>
    <row r="170" spans="1:8" x14ac:dyDescent="0.25">
      <c r="A170" s="11">
        <v>1000116591</v>
      </c>
      <c r="B170" s="12">
        <v>14993.899200000002</v>
      </c>
      <c r="D170">
        <v>1000116591</v>
      </c>
      <c r="E170">
        <v>14993.899200000002</v>
      </c>
      <c r="F170" s="13">
        <f t="shared" si="4"/>
        <v>14994</v>
      </c>
      <c r="G170">
        <f>+VLOOKUP(D170,[2]Incendio!$A:$E,5,0)</f>
        <v>14994</v>
      </c>
      <c r="H170" s="15">
        <f t="shared" si="5"/>
        <v>0</v>
      </c>
    </row>
    <row r="171" spans="1:8" x14ac:dyDescent="0.25">
      <c r="A171" s="11">
        <v>1000116664</v>
      </c>
      <c r="B171" s="12">
        <v>44198.385366000002</v>
      </c>
      <c r="D171">
        <v>1000116664</v>
      </c>
      <c r="E171">
        <v>44198.385366000002</v>
      </c>
      <c r="F171" s="13">
        <f t="shared" si="4"/>
        <v>44198</v>
      </c>
      <c r="G171">
        <f>+VLOOKUP(D171,[2]Incendio!$A:$E,5,0)</f>
        <v>44198</v>
      </c>
      <c r="H171" s="15">
        <f t="shared" si="5"/>
        <v>0</v>
      </c>
    </row>
    <row r="172" spans="1:8" x14ac:dyDescent="0.25">
      <c r="A172" s="11">
        <v>1000116759</v>
      </c>
      <c r="B172" s="12">
        <v>167893.98796</v>
      </c>
      <c r="D172">
        <v>1000116759</v>
      </c>
      <c r="E172">
        <v>167893.98796</v>
      </c>
      <c r="F172" s="13">
        <f t="shared" si="4"/>
        <v>167894</v>
      </c>
      <c r="G172">
        <f>+VLOOKUP(D172,[2]Incendio!$A:$E,5,0)</f>
        <v>167894</v>
      </c>
      <c r="H172" s="15">
        <f t="shared" si="5"/>
        <v>0</v>
      </c>
    </row>
    <row r="173" spans="1:8" x14ac:dyDescent="0.25">
      <c r="A173" s="11">
        <v>1000116899</v>
      </c>
      <c r="B173" s="12">
        <v>32525.753838000001</v>
      </c>
      <c r="D173">
        <v>1000116899</v>
      </c>
      <c r="E173">
        <v>32525.753838000001</v>
      </c>
      <c r="F173" s="13">
        <f t="shared" si="4"/>
        <v>32526</v>
      </c>
      <c r="G173">
        <f>+VLOOKUP(D173,[2]Incendio!$A:$E,5,0)</f>
        <v>32526</v>
      </c>
      <c r="H173" s="15">
        <f t="shared" si="5"/>
        <v>0</v>
      </c>
    </row>
    <row r="174" spans="1:8" x14ac:dyDescent="0.25">
      <c r="A174" s="11">
        <v>1000116940</v>
      </c>
      <c r="B174" s="12">
        <v>21122.358</v>
      </c>
      <c r="D174">
        <v>1000116940</v>
      </c>
      <c r="E174">
        <v>21122.358</v>
      </c>
      <c r="F174" s="13">
        <f t="shared" si="4"/>
        <v>21122</v>
      </c>
      <c r="G174">
        <f>+VLOOKUP(D174,[2]Incendio!$A:$E,5,0)</f>
        <v>21122</v>
      </c>
      <c r="H174" s="15">
        <f t="shared" si="5"/>
        <v>0</v>
      </c>
    </row>
    <row r="175" spans="1:8" x14ac:dyDescent="0.25">
      <c r="A175" s="11">
        <v>1000117184</v>
      </c>
      <c r="B175" s="12">
        <v>24972.97378</v>
      </c>
      <c r="D175">
        <v>1000117184</v>
      </c>
      <c r="E175">
        <v>24972.97378</v>
      </c>
      <c r="F175" s="13">
        <f t="shared" si="4"/>
        <v>24973</v>
      </c>
      <c r="G175">
        <f>+VLOOKUP(D175,[2]Incendio!$A:$E,5,0)</f>
        <v>24973</v>
      </c>
      <c r="H175" s="15">
        <f t="shared" si="5"/>
        <v>0</v>
      </c>
    </row>
    <row r="176" spans="1:8" x14ac:dyDescent="0.25">
      <c r="A176" s="11">
        <v>1000117353</v>
      </c>
      <c r="B176" s="12">
        <v>17805.850296000001</v>
      </c>
      <c r="D176">
        <v>1000117353</v>
      </c>
      <c r="E176">
        <v>17805.850296000001</v>
      </c>
      <c r="F176" s="13">
        <f t="shared" si="4"/>
        <v>17806</v>
      </c>
      <c r="G176">
        <f>+VLOOKUP(D176,[2]Incendio!$A:$E,5,0)</f>
        <v>17806</v>
      </c>
      <c r="H176" s="15">
        <f t="shared" si="5"/>
        <v>0</v>
      </c>
    </row>
    <row r="177" spans="1:8" x14ac:dyDescent="0.25">
      <c r="A177" s="11">
        <v>1000117522</v>
      </c>
      <c r="B177" s="12">
        <v>90201.39360000001</v>
      </c>
      <c r="D177">
        <v>1000117522</v>
      </c>
      <c r="E177">
        <v>90201.39360000001</v>
      </c>
      <c r="F177" s="13">
        <f t="shared" si="4"/>
        <v>90201</v>
      </c>
      <c r="G177">
        <f>+VLOOKUP(D177,[2]Incendio!$A:$E,5,0)</f>
        <v>90201</v>
      </c>
      <c r="H177" s="15">
        <f t="shared" si="5"/>
        <v>0</v>
      </c>
    </row>
    <row r="178" spans="1:8" x14ac:dyDescent="0.25">
      <c r="A178" s="11">
        <v>1000117724</v>
      </c>
      <c r="B178" s="12">
        <v>23185.655379</v>
      </c>
      <c r="D178">
        <v>1000117724</v>
      </c>
      <c r="E178">
        <v>23185.655379</v>
      </c>
      <c r="F178" s="13">
        <f t="shared" si="4"/>
        <v>23186</v>
      </c>
      <c r="G178">
        <f>+VLOOKUP(D178,[2]Incendio!$A:$E,5,0)</f>
        <v>23186</v>
      </c>
      <c r="H178" s="15">
        <f t="shared" si="5"/>
        <v>0</v>
      </c>
    </row>
    <row r="179" spans="1:8" x14ac:dyDescent="0.25">
      <c r="A179" s="11">
        <v>1000117808</v>
      </c>
      <c r="B179" s="12">
        <v>39407.735405600004</v>
      </c>
      <c r="D179">
        <v>1000117808</v>
      </c>
      <c r="E179">
        <v>39407.735405600004</v>
      </c>
      <c r="F179" s="13">
        <f t="shared" si="4"/>
        <v>39408</v>
      </c>
      <c r="G179">
        <f>+VLOOKUP(D179,[2]Incendio!$A:$E,5,0)</f>
        <v>39408</v>
      </c>
      <c r="H179" s="15">
        <f t="shared" si="5"/>
        <v>0</v>
      </c>
    </row>
    <row r="180" spans="1:8" x14ac:dyDescent="0.25">
      <c r="A180" s="11">
        <v>1000118031</v>
      </c>
      <c r="B180" s="12">
        <v>52600.026384000004</v>
      </c>
      <c r="D180">
        <v>1000118031</v>
      </c>
      <c r="E180">
        <v>52600.026384000004</v>
      </c>
      <c r="F180" s="13">
        <f t="shared" si="4"/>
        <v>52600</v>
      </c>
      <c r="G180">
        <f>+VLOOKUP(D180,[2]Incendio!$A:$E,5,0)</f>
        <v>52600</v>
      </c>
      <c r="H180" s="15">
        <f t="shared" si="5"/>
        <v>0</v>
      </c>
    </row>
    <row r="181" spans="1:8" x14ac:dyDescent="0.25">
      <c r="A181" s="11">
        <v>1000118299</v>
      </c>
      <c r="B181" s="12">
        <v>25671.629883954</v>
      </c>
      <c r="D181">
        <v>1000118299</v>
      </c>
      <c r="E181">
        <v>25671.629883954</v>
      </c>
      <c r="F181" s="13">
        <f t="shared" si="4"/>
        <v>25672</v>
      </c>
      <c r="G181">
        <f>+VLOOKUP(D181,[2]Incendio!$A:$E,5,0)</f>
        <v>25672</v>
      </c>
      <c r="H181" s="15">
        <f t="shared" si="5"/>
        <v>0</v>
      </c>
    </row>
    <row r="182" spans="1:8" x14ac:dyDescent="0.25">
      <c r="A182" s="11">
        <v>1000118457</v>
      </c>
      <c r="B182" s="12">
        <v>14485.772616</v>
      </c>
      <c r="D182">
        <v>1000118457</v>
      </c>
      <c r="E182">
        <v>14485.772616</v>
      </c>
      <c r="F182" s="13">
        <f t="shared" si="4"/>
        <v>14486</v>
      </c>
      <c r="G182">
        <f>+VLOOKUP(D182,[2]Incendio!$A:$E,5,0)</f>
        <v>14486</v>
      </c>
      <c r="H182" s="15">
        <f t="shared" si="5"/>
        <v>0</v>
      </c>
    </row>
    <row r="183" spans="1:8" x14ac:dyDescent="0.25">
      <c r="A183" s="11">
        <v>1000118575</v>
      </c>
      <c r="B183" s="12">
        <v>6988.2280200000005</v>
      </c>
      <c r="D183">
        <v>1000118575</v>
      </c>
      <c r="E183">
        <v>6988.2280200000005</v>
      </c>
      <c r="F183" s="13">
        <f t="shared" si="4"/>
        <v>6988</v>
      </c>
      <c r="G183">
        <f>+VLOOKUP(D183,[2]Incendio!$A:$E,5,0)</f>
        <v>6988</v>
      </c>
      <c r="H183" s="15">
        <f t="shared" si="5"/>
        <v>0</v>
      </c>
    </row>
    <row r="184" spans="1:8" x14ac:dyDescent="0.25">
      <c r="A184" s="11">
        <v>1000118597</v>
      </c>
      <c r="B184" s="12">
        <v>14083.555319999999</v>
      </c>
      <c r="D184">
        <v>1000118597</v>
      </c>
      <c r="E184">
        <v>14083.555319999999</v>
      </c>
      <c r="F184" s="13">
        <f t="shared" si="4"/>
        <v>14084</v>
      </c>
      <c r="G184">
        <f>+VLOOKUP(D184,[2]Incendio!$A:$E,5,0)</f>
        <v>14084</v>
      </c>
      <c r="H184" s="15">
        <f t="shared" si="5"/>
        <v>0</v>
      </c>
    </row>
    <row r="185" spans="1:8" x14ac:dyDescent="0.25">
      <c r="A185" s="11">
        <v>1000118671</v>
      </c>
      <c r="B185" s="12">
        <v>15680.841915200001</v>
      </c>
      <c r="D185">
        <v>1000118671</v>
      </c>
      <c r="E185">
        <v>15680.841915200001</v>
      </c>
      <c r="F185" s="13">
        <f t="shared" si="4"/>
        <v>15681</v>
      </c>
      <c r="G185">
        <f>+VLOOKUP(D185,[2]Incendio!$A:$E,5,0)</f>
        <v>15681</v>
      </c>
      <c r="H185" s="15">
        <f t="shared" si="5"/>
        <v>0</v>
      </c>
    </row>
    <row r="186" spans="1:8" x14ac:dyDescent="0.25">
      <c r="A186" s="11">
        <v>1000118693</v>
      </c>
      <c r="B186" s="12">
        <v>71806.497264000005</v>
      </c>
      <c r="D186">
        <v>1000118693</v>
      </c>
      <c r="E186">
        <v>71806.497264000005</v>
      </c>
      <c r="F186" s="13">
        <f t="shared" si="4"/>
        <v>71806</v>
      </c>
      <c r="G186">
        <f>+VLOOKUP(D186,[2]Incendio!$A:$E,5,0)</f>
        <v>71806</v>
      </c>
      <c r="H186" s="15">
        <f t="shared" si="5"/>
        <v>0</v>
      </c>
    </row>
    <row r="187" spans="1:8" x14ac:dyDescent="0.25">
      <c r="A187" s="11">
        <v>1000118755</v>
      </c>
      <c r="B187" s="12">
        <v>45160.196400000001</v>
      </c>
      <c r="D187">
        <v>1000118755</v>
      </c>
      <c r="E187">
        <v>45160.196400000001</v>
      </c>
      <c r="F187" s="13">
        <f t="shared" si="4"/>
        <v>45160</v>
      </c>
      <c r="G187">
        <f>+VLOOKUP(D187,[2]Incendio!$A:$E,5,0)</f>
        <v>45160</v>
      </c>
      <c r="H187" s="15">
        <f t="shared" si="5"/>
        <v>0</v>
      </c>
    </row>
    <row r="188" spans="1:8" x14ac:dyDescent="0.25">
      <c r="A188" s="11">
        <v>1000118873</v>
      </c>
      <c r="B188" s="12">
        <v>42573.947120000004</v>
      </c>
      <c r="D188">
        <v>1000118873</v>
      </c>
      <c r="E188">
        <v>42573.947120000004</v>
      </c>
      <c r="F188" s="13">
        <f t="shared" si="4"/>
        <v>42574</v>
      </c>
      <c r="G188">
        <f>+VLOOKUP(D188,[2]Incendio!$A:$E,5,0)</f>
        <v>42574</v>
      </c>
      <c r="H188" s="15">
        <f t="shared" si="5"/>
        <v>0</v>
      </c>
    </row>
    <row r="189" spans="1:8" x14ac:dyDescent="0.25">
      <c r="A189" s="11">
        <v>1000118946</v>
      </c>
      <c r="B189" s="12">
        <v>66463.829848000008</v>
      </c>
      <c r="D189">
        <v>1000118946</v>
      </c>
      <c r="E189">
        <v>66463.829848000008</v>
      </c>
      <c r="F189" s="13">
        <f t="shared" si="4"/>
        <v>66464</v>
      </c>
      <c r="G189">
        <f>+VLOOKUP(D189,[2]Incendio!$A:$E,5,0)</f>
        <v>66464</v>
      </c>
      <c r="H189" s="15">
        <f t="shared" si="5"/>
        <v>0</v>
      </c>
    </row>
    <row r="190" spans="1:8" x14ac:dyDescent="0.25">
      <c r="A190" s="11">
        <v>1000119253</v>
      </c>
      <c r="B190" s="12">
        <v>52591.299776</v>
      </c>
      <c r="D190">
        <v>1000119253</v>
      </c>
      <c r="E190">
        <v>52591.299776</v>
      </c>
      <c r="F190" s="13">
        <f t="shared" si="4"/>
        <v>52591</v>
      </c>
      <c r="G190">
        <f>+VLOOKUP(D190,[2]Incendio!$A:$E,5,0)</f>
        <v>52591</v>
      </c>
      <c r="H190" s="15">
        <f t="shared" si="5"/>
        <v>0</v>
      </c>
    </row>
    <row r="191" spans="1:8" x14ac:dyDescent="0.25">
      <c r="A191" s="11">
        <v>1000119371</v>
      </c>
      <c r="B191" s="12">
        <v>17263.808940000003</v>
      </c>
      <c r="D191">
        <v>1000119371</v>
      </c>
      <c r="E191">
        <v>17263.808940000003</v>
      </c>
      <c r="F191" s="13">
        <f t="shared" si="4"/>
        <v>17264</v>
      </c>
      <c r="G191">
        <f>+VLOOKUP(D191,[2]Incendio!$A:$E,5,0)</f>
        <v>17264</v>
      </c>
      <c r="H191" s="15">
        <f t="shared" si="5"/>
        <v>0</v>
      </c>
    </row>
    <row r="192" spans="1:8" x14ac:dyDescent="0.25">
      <c r="A192" s="11">
        <v>1000119455</v>
      </c>
      <c r="B192" s="12">
        <v>16600.88423</v>
      </c>
      <c r="D192">
        <v>1000119455</v>
      </c>
      <c r="E192">
        <v>16600.88423</v>
      </c>
      <c r="F192" s="13">
        <f t="shared" si="4"/>
        <v>16601</v>
      </c>
      <c r="G192">
        <f>+VLOOKUP(D192,[2]Incendio!$A:$E,5,0)</f>
        <v>16601</v>
      </c>
      <c r="H192" s="15">
        <f t="shared" si="5"/>
        <v>0</v>
      </c>
    </row>
    <row r="193" spans="1:8" x14ac:dyDescent="0.25">
      <c r="A193" s="11">
        <v>1000119584</v>
      </c>
      <c r="B193" s="12">
        <v>24307.966584000002</v>
      </c>
      <c r="D193">
        <v>1000119584</v>
      </c>
      <c r="E193">
        <v>24307.966584000002</v>
      </c>
      <c r="F193" s="13">
        <f t="shared" si="4"/>
        <v>24308</v>
      </c>
      <c r="G193">
        <f>+VLOOKUP(D193,[2]Incendio!$A:$E,5,0)</f>
        <v>24308</v>
      </c>
      <c r="H193" s="15">
        <f t="shared" si="5"/>
        <v>0</v>
      </c>
    </row>
    <row r="194" spans="1:8" x14ac:dyDescent="0.25">
      <c r="A194" s="11">
        <v>1000119602</v>
      </c>
      <c r="B194" s="12">
        <v>20530.436146</v>
      </c>
      <c r="D194">
        <v>1000119602</v>
      </c>
      <c r="E194">
        <v>20530.436146</v>
      </c>
      <c r="F194" s="13">
        <f t="shared" si="4"/>
        <v>20530</v>
      </c>
      <c r="G194">
        <f>+VLOOKUP(D194,[2]Incendio!$A:$E,5,0)</f>
        <v>20530</v>
      </c>
      <c r="H194" s="15">
        <f t="shared" si="5"/>
        <v>0</v>
      </c>
    </row>
    <row r="195" spans="1:8" x14ac:dyDescent="0.25">
      <c r="A195" s="11">
        <v>1000119680</v>
      </c>
      <c r="B195" s="12">
        <v>15105.163452000001</v>
      </c>
      <c r="D195">
        <v>1000119680</v>
      </c>
      <c r="E195">
        <v>15105.163452000001</v>
      </c>
      <c r="F195" s="13">
        <f t="shared" si="4"/>
        <v>15105</v>
      </c>
      <c r="G195">
        <f>+VLOOKUP(D195,[2]Incendio!$A:$E,5,0)</f>
        <v>15105</v>
      </c>
      <c r="H195" s="15">
        <f t="shared" si="5"/>
        <v>0</v>
      </c>
    </row>
    <row r="196" spans="1:8" x14ac:dyDescent="0.25">
      <c r="A196" s="11">
        <v>1000120045</v>
      </c>
      <c r="B196" s="12">
        <v>71402.216918536011</v>
      </c>
      <c r="D196">
        <v>1000120045</v>
      </c>
      <c r="E196">
        <v>71402.216918536011</v>
      </c>
      <c r="F196" s="13">
        <f t="shared" si="4"/>
        <v>71402</v>
      </c>
      <c r="G196">
        <f>+VLOOKUP(D196,[2]Incendio!$A:$E,5,0)</f>
        <v>71402</v>
      </c>
      <c r="H196" s="15">
        <f t="shared" si="5"/>
        <v>0</v>
      </c>
    </row>
    <row r="197" spans="1:8" x14ac:dyDescent="0.25">
      <c r="A197" s="11">
        <v>1000120056</v>
      </c>
      <c r="B197" s="12">
        <v>29206.866150000002</v>
      </c>
      <c r="D197">
        <v>1000120056</v>
      </c>
      <c r="E197">
        <v>29206.866150000002</v>
      </c>
      <c r="F197" s="13">
        <f t="shared" ref="F197:F229" si="6">+ROUND(E197,0)</f>
        <v>29207</v>
      </c>
      <c r="G197">
        <f>+VLOOKUP(D197,[2]Incendio!$A:$E,5,0)</f>
        <v>29207</v>
      </c>
      <c r="H197" s="15">
        <f t="shared" ref="H197:H229" si="7">+G197-F197</f>
        <v>0</v>
      </c>
    </row>
    <row r="198" spans="1:8" x14ac:dyDescent="0.25">
      <c r="A198" s="11">
        <v>1000120203</v>
      </c>
      <c r="B198" s="12">
        <v>39171.561660000007</v>
      </c>
      <c r="D198">
        <v>1000120203</v>
      </c>
      <c r="E198">
        <v>39171.561660000007</v>
      </c>
      <c r="F198" s="13">
        <f t="shared" si="6"/>
        <v>39172</v>
      </c>
      <c r="G198">
        <f>+VLOOKUP(D198,[2]Incendio!$A:$E,5,0)</f>
        <v>39172</v>
      </c>
      <c r="H198" s="15">
        <f t="shared" si="7"/>
        <v>0</v>
      </c>
    </row>
    <row r="199" spans="1:8" x14ac:dyDescent="0.25">
      <c r="A199" s="11">
        <v>1000120332</v>
      </c>
      <c r="B199" s="12">
        <v>9235.4386625999996</v>
      </c>
      <c r="D199">
        <v>1000120332</v>
      </c>
      <c r="E199">
        <v>9235.4386625999996</v>
      </c>
      <c r="F199" s="13">
        <f t="shared" si="6"/>
        <v>9235</v>
      </c>
      <c r="G199">
        <f>+VLOOKUP(D199,[2]Incendio!$A:$E,5,0)</f>
        <v>9235</v>
      </c>
      <c r="H199" s="15">
        <f t="shared" si="7"/>
        <v>0</v>
      </c>
    </row>
    <row r="200" spans="1:8" x14ac:dyDescent="0.25">
      <c r="A200" s="11">
        <v>1000120494</v>
      </c>
      <c r="B200" s="12">
        <v>19206.470880000001</v>
      </c>
      <c r="D200">
        <v>1000120494</v>
      </c>
      <c r="E200">
        <v>19206.470880000001</v>
      </c>
      <c r="F200" s="13">
        <f t="shared" si="6"/>
        <v>19206</v>
      </c>
      <c r="G200">
        <f>+VLOOKUP(D200,[2]Incendio!$A:$E,5,0)</f>
        <v>19206</v>
      </c>
      <c r="H200" s="15">
        <f t="shared" si="7"/>
        <v>0</v>
      </c>
    </row>
    <row r="201" spans="1:8" x14ac:dyDescent="0.25">
      <c r="A201" s="11">
        <v>1000120589</v>
      </c>
      <c r="B201" s="12">
        <v>51496.507136</v>
      </c>
      <c r="D201">
        <v>1000120589</v>
      </c>
      <c r="E201">
        <v>51496.507136</v>
      </c>
      <c r="F201" s="13">
        <f t="shared" si="6"/>
        <v>51497</v>
      </c>
      <c r="G201">
        <f>+VLOOKUP(D201,[2]Incendio!$A:$E,5,0)</f>
        <v>51497</v>
      </c>
      <c r="H201" s="15">
        <f t="shared" si="7"/>
        <v>0</v>
      </c>
    </row>
    <row r="202" spans="1:8" x14ac:dyDescent="0.25">
      <c r="A202" s="11">
        <v>1000120641</v>
      </c>
      <c r="B202" s="12">
        <v>9392.0118600000005</v>
      </c>
      <c r="D202">
        <v>1000120641</v>
      </c>
      <c r="E202">
        <v>9392.0118600000005</v>
      </c>
      <c r="F202" s="13">
        <f t="shared" si="6"/>
        <v>9392</v>
      </c>
      <c r="G202">
        <f>+VLOOKUP(D202,[2]Incendio!$A:$E,5,0)</f>
        <v>9392</v>
      </c>
      <c r="H202" s="15">
        <f t="shared" si="7"/>
        <v>0</v>
      </c>
    </row>
    <row r="203" spans="1:8" x14ac:dyDescent="0.25">
      <c r="A203" s="11">
        <v>1000121076</v>
      </c>
      <c r="B203" s="12">
        <v>17993</v>
      </c>
      <c r="D203">
        <v>1000121076</v>
      </c>
      <c r="E203">
        <v>17993</v>
      </c>
      <c r="F203" s="13">
        <f t="shared" si="6"/>
        <v>17993</v>
      </c>
      <c r="G203">
        <f>+VLOOKUP(D203,[2]Incendio!$A:$E,5,0)</f>
        <v>17993</v>
      </c>
      <c r="H203" s="15">
        <f t="shared" si="7"/>
        <v>0</v>
      </c>
    </row>
    <row r="204" spans="1:8" x14ac:dyDescent="0.25">
      <c r="A204" s="11">
        <v>1000121150</v>
      </c>
      <c r="B204" s="12">
        <v>77825.873464000004</v>
      </c>
      <c r="D204">
        <v>1000121150</v>
      </c>
      <c r="E204">
        <v>77825.873464000004</v>
      </c>
      <c r="F204" s="13">
        <f t="shared" si="6"/>
        <v>77826</v>
      </c>
      <c r="G204">
        <f>+VLOOKUP(D204,[2]Incendio!$A:$E,5,0)</f>
        <v>77826</v>
      </c>
      <c r="H204" s="15">
        <f t="shared" si="7"/>
        <v>0</v>
      </c>
    </row>
    <row r="205" spans="1:8" x14ac:dyDescent="0.25">
      <c r="A205" s="11">
        <v>1000121403</v>
      </c>
      <c r="B205" s="12">
        <v>16648.384744000003</v>
      </c>
      <c r="D205">
        <v>1000121403</v>
      </c>
      <c r="E205">
        <v>16648.384744000003</v>
      </c>
      <c r="F205" s="13">
        <f t="shared" si="6"/>
        <v>16648</v>
      </c>
      <c r="G205">
        <f>+VLOOKUP(D205,[2]Incendio!$A:$E,5,0)</f>
        <v>16648</v>
      </c>
      <c r="H205" s="15">
        <f t="shared" si="7"/>
        <v>0</v>
      </c>
    </row>
    <row r="206" spans="1:8" x14ac:dyDescent="0.25">
      <c r="A206" s="11">
        <v>1000121469</v>
      </c>
      <c r="B206" s="12">
        <v>33002.444799999997</v>
      </c>
      <c r="D206">
        <v>1000121469</v>
      </c>
      <c r="E206">
        <v>33002.444799999997</v>
      </c>
      <c r="F206" s="13">
        <f t="shared" si="6"/>
        <v>33002</v>
      </c>
      <c r="G206">
        <f>+VLOOKUP(D206,[2]Incendio!$A:$E,5,0)</f>
        <v>33002</v>
      </c>
      <c r="H206" s="15">
        <f t="shared" si="7"/>
        <v>0</v>
      </c>
    </row>
    <row r="207" spans="1:8" x14ac:dyDescent="0.25">
      <c r="A207" s="11">
        <v>1000121598</v>
      </c>
      <c r="B207" s="12">
        <v>25846.328742000002</v>
      </c>
      <c r="D207">
        <v>1000121598</v>
      </c>
      <c r="E207">
        <v>25846.328742000002</v>
      </c>
      <c r="F207" s="13">
        <f t="shared" si="6"/>
        <v>25846</v>
      </c>
      <c r="G207">
        <f>+VLOOKUP(D207,[2]Incendio!$A:$E,5,0)</f>
        <v>25846</v>
      </c>
      <c r="H207" s="15">
        <f t="shared" si="7"/>
        <v>0</v>
      </c>
    </row>
    <row r="208" spans="1:8" x14ac:dyDescent="0.25">
      <c r="A208" s="11">
        <v>1000121638</v>
      </c>
      <c r="B208" s="12">
        <v>12882.060064000001</v>
      </c>
      <c r="D208">
        <v>1000121638</v>
      </c>
      <c r="E208">
        <v>12882.060064000001</v>
      </c>
      <c r="F208" s="13">
        <f t="shared" si="6"/>
        <v>12882</v>
      </c>
      <c r="G208">
        <f>+VLOOKUP(D208,[2]Incendio!$A:$E,5,0)</f>
        <v>12882</v>
      </c>
      <c r="H208" s="15">
        <f t="shared" si="7"/>
        <v>0</v>
      </c>
    </row>
    <row r="209" spans="1:8" x14ac:dyDescent="0.25">
      <c r="A209" s="11">
        <v>1000121649</v>
      </c>
      <c r="B209" s="12">
        <v>36963.531503999999</v>
      </c>
      <c r="D209">
        <v>1000121649</v>
      </c>
      <c r="E209">
        <v>36963.531503999999</v>
      </c>
      <c r="F209" s="13">
        <f t="shared" si="6"/>
        <v>36964</v>
      </c>
      <c r="G209">
        <f>+VLOOKUP(D209,[2]Incendio!$A:$E,5,0)</f>
        <v>36964</v>
      </c>
      <c r="H209" s="15">
        <f t="shared" si="7"/>
        <v>0</v>
      </c>
    </row>
    <row r="210" spans="1:8" x14ac:dyDescent="0.25">
      <c r="A210" s="11">
        <v>1000122052</v>
      </c>
      <c r="B210" s="12">
        <v>17600.97334</v>
      </c>
      <c r="D210">
        <v>1000122052</v>
      </c>
      <c r="E210">
        <v>17600.97334</v>
      </c>
      <c r="F210" s="13">
        <f t="shared" si="6"/>
        <v>17601</v>
      </c>
      <c r="G210">
        <f>+VLOOKUP(D210,[2]Incendio!$A:$E,5,0)</f>
        <v>17601</v>
      </c>
      <c r="H210" s="15">
        <f t="shared" si="7"/>
        <v>0</v>
      </c>
    </row>
    <row r="211" spans="1:8" x14ac:dyDescent="0.25">
      <c r="A211" s="11">
        <v>1000122298</v>
      </c>
      <c r="B211" s="12">
        <v>37683.08</v>
      </c>
      <c r="D211">
        <v>1000122298</v>
      </c>
      <c r="E211">
        <v>37683.08</v>
      </c>
      <c r="F211" s="13">
        <f t="shared" si="6"/>
        <v>37683</v>
      </c>
      <c r="G211">
        <f>+VLOOKUP(D211,[2]Incendio!$A:$E,5,0)</f>
        <v>53542</v>
      </c>
      <c r="H211" s="15">
        <f t="shared" si="7"/>
        <v>15859</v>
      </c>
    </row>
    <row r="212" spans="1:8" x14ac:dyDescent="0.25">
      <c r="A212" s="11">
        <v>1100049056</v>
      </c>
      <c r="B212" s="12">
        <v>18224.23363332</v>
      </c>
      <c r="D212">
        <v>1100049056</v>
      </c>
      <c r="E212">
        <v>18224.23363332</v>
      </c>
      <c r="F212" s="13">
        <f t="shared" si="6"/>
        <v>18224</v>
      </c>
      <c r="G212">
        <f>+VLOOKUP(D212,[2]Incendio!$A:$E,5,0)</f>
        <v>18224</v>
      </c>
      <c r="H212" s="15">
        <f t="shared" si="7"/>
        <v>0</v>
      </c>
    </row>
    <row r="213" spans="1:8" x14ac:dyDescent="0.25">
      <c r="A213" s="11">
        <v>1200027513</v>
      </c>
      <c r="B213" s="12">
        <v>4402.9704000000002</v>
      </c>
      <c r="D213">
        <v>1200027513</v>
      </c>
      <c r="E213">
        <v>4402.9704000000002</v>
      </c>
      <c r="F213" s="13">
        <f t="shared" si="6"/>
        <v>4403</v>
      </c>
      <c r="G213" t="e">
        <f>+VLOOKUP(D213,[2]Incendio!$A:$E,5,0)</f>
        <v>#N/A</v>
      </c>
      <c r="H213" s="15" t="e">
        <f t="shared" si="7"/>
        <v>#N/A</v>
      </c>
    </row>
    <row r="214" spans="1:8" x14ac:dyDescent="0.25">
      <c r="A214" s="11">
        <v>1200028516</v>
      </c>
      <c r="B214" s="12">
        <v>24621.529476</v>
      </c>
      <c r="D214">
        <v>1200028516</v>
      </c>
      <c r="E214">
        <v>24621.529476</v>
      </c>
      <c r="F214" s="13">
        <f t="shared" si="6"/>
        <v>24622</v>
      </c>
      <c r="G214" t="e">
        <f>+VLOOKUP(D214,[2]Incendio!$A:$E,5,0)</f>
        <v>#N/A</v>
      </c>
      <c r="H214" s="15" t="e">
        <f t="shared" si="7"/>
        <v>#N/A</v>
      </c>
    </row>
    <row r="215" spans="1:8" x14ac:dyDescent="0.25">
      <c r="A215" s="11">
        <v>1300069860</v>
      </c>
      <c r="B215" s="12">
        <v>15233.087592</v>
      </c>
      <c r="D215">
        <v>1300069860</v>
      </c>
      <c r="E215">
        <v>15233.087592</v>
      </c>
      <c r="F215" s="13">
        <f t="shared" si="6"/>
        <v>15233</v>
      </c>
      <c r="G215">
        <f>+VLOOKUP(D215,[2]Incendio!$A:$E,5,0)</f>
        <v>15233</v>
      </c>
      <c r="H215" s="15">
        <f t="shared" si="7"/>
        <v>0</v>
      </c>
    </row>
    <row r="216" spans="1:8" x14ac:dyDescent="0.25">
      <c r="A216" s="11">
        <v>1500023684</v>
      </c>
      <c r="B216" s="12">
        <v>18593.12917</v>
      </c>
      <c r="D216">
        <v>1500023684</v>
      </c>
      <c r="E216">
        <v>18593.12917</v>
      </c>
      <c r="F216" s="13">
        <f t="shared" si="6"/>
        <v>18593</v>
      </c>
      <c r="G216">
        <f>+VLOOKUP(D216,[2]Incendio!$A:$E,5,0)</f>
        <v>18593</v>
      </c>
      <c r="H216" s="15">
        <f t="shared" si="7"/>
        <v>0</v>
      </c>
    </row>
    <row r="217" spans="1:8" x14ac:dyDescent="0.25">
      <c r="A217" s="11">
        <v>1500025606</v>
      </c>
      <c r="B217" s="12">
        <v>30901.729510884004</v>
      </c>
      <c r="D217">
        <v>1500025606</v>
      </c>
      <c r="E217">
        <v>30901.729510884004</v>
      </c>
      <c r="F217" s="13">
        <f t="shared" si="6"/>
        <v>30902</v>
      </c>
      <c r="G217">
        <f>+VLOOKUP(D217,[2]Incendio!$A:$E,5,0)</f>
        <v>30902</v>
      </c>
      <c r="H217" s="15">
        <f t="shared" si="7"/>
        <v>0</v>
      </c>
    </row>
    <row r="218" spans="1:8" x14ac:dyDescent="0.25">
      <c r="A218" s="11">
        <v>1500030203</v>
      </c>
      <c r="B218" s="12">
        <v>16742.10851392</v>
      </c>
      <c r="D218">
        <v>1500030203</v>
      </c>
      <c r="E218">
        <v>16742.10851392</v>
      </c>
      <c r="F218" s="13">
        <f t="shared" si="6"/>
        <v>16742</v>
      </c>
      <c r="G218">
        <f>+VLOOKUP(D218,[2]Incendio!$A:$E,5,0)</f>
        <v>16742</v>
      </c>
      <c r="H218" s="15">
        <f t="shared" si="7"/>
        <v>0</v>
      </c>
    </row>
    <row r="219" spans="1:8" x14ac:dyDescent="0.25">
      <c r="A219" s="11">
        <v>1500030261</v>
      </c>
      <c r="B219" s="12">
        <v>22430.109625000001</v>
      </c>
      <c r="D219">
        <v>1500030261</v>
      </c>
      <c r="E219">
        <v>22430.109625000001</v>
      </c>
      <c r="F219" s="13">
        <f t="shared" si="6"/>
        <v>22430</v>
      </c>
      <c r="G219">
        <f>+VLOOKUP(D219,[2]Incendio!$A:$E,5,0)</f>
        <v>22430</v>
      </c>
      <c r="H219" s="15">
        <f t="shared" si="7"/>
        <v>0</v>
      </c>
    </row>
    <row r="220" spans="1:8" x14ac:dyDescent="0.25">
      <c r="A220" s="11">
        <v>1500030774</v>
      </c>
      <c r="B220" s="12">
        <v>14601.785332744001</v>
      </c>
      <c r="D220">
        <v>1500030774</v>
      </c>
      <c r="E220">
        <v>14601.785332744001</v>
      </c>
      <c r="F220" s="13">
        <f t="shared" si="6"/>
        <v>14602</v>
      </c>
      <c r="G220">
        <f>+VLOOKUP(D220,[2]Incendio!$A:$E,5,0)</f>
        <v>14602</v>
      </c>
      <c r="H220" s="15">
        <f t="shared" si="7"/>
        <v>0</v>
      </c>
    </row>
    <row r="221" spans="1:8" x14ac:dyDescent="0.25">
      <c r="A221" s="11">
        <v>1500030790</v>
      </c>
      <c r="B221" s="12">
        <v>14615.303245200001</v>
      </c>
      <c r="D221">
        <v>1500030790</v>
      </c>
      <c r="E221">
        <v>14615.303245200001</v>
      </c>
      <c r="F221" s="13">
        <f t="shared" si="6"/>
        <v>14615</v>
      </c>
      <c r="G221">
        <f>+VLOOKUP(D221,[2]Incendio!$A:$E,5,0)</f>
        <v>14615</v>
      </c>
      <c r="H221" s="15">
        <f t="shared" si="7"/>
        <v>0</v>
      </c>
    </row>
    <row r="222" spans="1:8" x14ac:dyDescent="0.25">
      <c r="A222" s="11">
        <v>5700031175</v>
      </c>
      <c r="B222" s="12">
        <v>35270.470386000001</v>
      </c>
      <c r="D222">
        <v>5700031175</v>
      </c>
      <c r="E222">
        <v>35270.470386000001</v>
      </c>
      <c r="F222" s="13">
        <f t="shared" si="6"/>
        <v>35270</v>
      </c>
      <c r="G222">
        <f>+VLOOKUP(D222,[2]Incendio!$A:$E,5,0)</f>
        <v>35270</v>
      </c>
      <c r="H222" s="15">
        <f t="shared" si="7"/>
        <v>0</v>
      </c>
    </row>
    <row r="223" spans="1:8" x14ac:dyDescent="0.25">
      <c r="A223" s="11">
        <v>5700036691</v>
      </c>
      <c r="B223" s="12">
        <v>9371.1869999999999</v>
      </c>
      <c r="D223">
        <v>5700036691</v>
      </c>
      <c r="E223">
        <v>9371.1869999999999</v>
      </c>
      <c r="F223" s="13">
        <f t="shared" si="6"/>
        <v>9371</v>
      </c>
      <c r="G223">
        <f>+VLOOKUP(D223,[2]Incendio!$A:$E,5,0)</f>
        <v>9371</v>
      </c>
      <c r="H223" s="15">
        <f t="shared" si="7"/>
        <v>0</v>
      </c>
    </row>
    <row r="224" spans="1:8" x14ac:dyDescent="0.25">
      <c r="A224" s="11">
        <v>6300049975</v>
      </c>
      <c r="B224" s="12">
        <v>7470.0954472000003</v>
      </c>
      <c r="D224">
        <v>6300049975</v>
      </c>
      <c r="E224">
        <v>7470.0954472000003</v>
      </c>
      <c r="F224" s="13">
        <f t="shared" si="6"/>
        <v>7470</v>
      </c>
      <c r="G224" t="e">
        <f>+VLOOKUP(D224,[2]Incendio!$A:$E,5,0)</f>
        <v>#N/A</v>
      </c>
      <c r="H224" s="15" t="e">
        <f t="shared" si="7"/>
        <v>#N/A</v>
      </c>
    </row>
    <row r="225" spans="1:8" x14ac:dyDescent="0.25">
      <c r="A225" s="11">
        <v>6300051303</v>
      </c>
      <c r="B225" s="12">
        <v>15867.987990400001</v>
      </c>
      <c r="D225">
        <v>6300051303</v>
      </c>
      <c r="E225">
        <v>15867.987990400001</v>
      </c>
      <c r="F225" s="13">
        <f t="shared" si="6"/>
        <v>15868</v>
      </c>
      <c r="G225">
        <f>+VLOOKUP(D225,[2]Incendio!$A:$E,5,0)</f>
        <v>15868</v>
      </c>
      <c r="H225" s="15">
        <f t="shared" si="7"/>
        <v>0</v>
      </c>
    </row>
    <row r="226" spans="1:8" x14ac:dyDescent="0.25">
      <c r="A226" s="11">
        <v>7100061230</v>
      </c>
      <c r="B226" s="12">
        <v>28911.847300000001</v>
      </c>
      <c r="D226">
        <v>7100061230</v>
      </c>
      <c r="E226">
        <v>28911.847300000001</v>
      </c>
      <c r="F226" s="13">
        <f t="shared" si="6"/>
        <v>28912</v>
      </c>
      <c r="G226">
        <f>+VLOOKUP(D226,[2]Incendio!$A:$E,5,0)</f>
        <v>28912</v>
      </c>
      <c r="H226" s="15">
        <f t="shared" si="7"/>
        <v>0</v>
      </c>
    </row>
    <row r="227" spans="1:8" x14ac:dyDescent="0.25">
      <c r="A227" s="11">
        <v>7100065127</v>
      </c>
      <c r="B227" s="12">
        <v>13605.575200000001</v>
      </c>
      <c r="D227">
        <v>7100065127</v>
      </c>
      <c r="E227">
        <v>13605.575200000001</v>
      </c>
      <c r="F227" s="13">
        <f t="shared" si="6"/>
        <v>13606</v>
      </c>
      <c r="G227">
        <f>+VLOOKUP(D227,[2]Incendio!$A:$E,5,0)</f>
        <v>13606</v>
      </c>
      <c r="H227" s="15">
        <f t="shared" si="7"/>
        <v>0</v>
      </c>
    </row>
    <row r="228" spans="1:8" x14ac:dyDescent="0.25">
      <c r="A228" s="11">
        <v>8000022209</v>
      </c>
      <c r="B228" s="12">
        <v>2142.5805959999998</v>
      </c>
      <c r="D228">
        <v>8000022209</v>
      </c>
      <c r="E228">
        <v>2142.5805959999998</v>
      </c>
      <c r="F228" s="13">
        <f t="shared" si="6"/>
        <v>2143</v>
      </c>
      <c r="G228" t="e">
        <f>+VLOOKUP(D228,[2]Incendio!$A:$E,5,0)</f>
        <v>#N/A</v>
      </c>
      <c r="H228" s="15" t="e">
        <f t="shared" si="7"/>
        <v>#N/A</v>
      </c>
    </row>
    <row r="229" spans="1:8" x14ac:dyDescent="0.25">
      <c r="A229" s="11">
        <v>8000025004</v>
      </c>
      <c r="B229" s="12">
        <v>8227.3071899999995</v>
      </c>
      <c r="D229">
        <v>8000025004</v>
      </c>
      <c r="E229">
        <v>8227.3071899999995</v>
      </c>
      <c r="F229" s="13">
        <f t="shared" si="6"/>
        <v>8227</v>
      </c>
      <c r="G229" t="e">
        <f>+VLOOKUP(D229,[2]Incendio!$A:$E,5,0)</f>
        <v>#N/A</v>
      </c>
      <c r="H229" s="15" t="e">
        <f t="shared" si="7"/>
        <v>#N/A</v>
      </c>
    </row>
    <row r="230" spans="1:8" x14ac:dyDescent="0.25">
      <c r="A230" s="11" t="s">
        <v>344</v>
      </c>
      <c r="B230" s="12">
        <v>6800523.1160873463</v>
      </c>
    </row>
  </sheetData>
  <autoFilter ref="A3:H230" xr:uid="{00000000-0009-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6"/>
  <sheetViews>
    <sheetView tabSelected="1" zoomScaleNormal="100" workbookViewId="0">
      <pane ySplit="1" topLeftCell="A2" activePane="bottomLeft" state="frozen"/>
      <selection activeCell="Q13" sqref="Q13"/>
      <selection pane="bottomLeft"/>
    </sheetView>
  </sheetViews>
  <sheetFormatPr baseColWidth="10" defaultColWidth="12.7109375" defaultRowHeight="15" customHeight="1" x14ac:dyDescent="0.2"/>
  <cols>
    <col min="1" max="1" width="12.85546875" style="1" bestFit="1" customWidth="1"/>
    <col min="2" max="2" width="12.85546875" style="6" bestFit="1" customWidth="1"/>
    <col min="3" max="3" width="13.42578125" style="6" bestFit="1" customWidth="1"/>
    <col min="4" max="4" width="17.5703125" style="4" customWidth="1"/>
    <col min="5" max="5" width="14.7109375" style="4" bestFit="1" customWidth="1"/>
    <col min="6" max="6" width="17.42578125" style="4" customWidth="1"/>
    <col min="7" max="7" width="255.7109375" style="8" bestFit="1" customWidth="1"/>
    <col min="8" max="8" width="12.7109375" style="5"/>
    <col min="9" max="9" width="52.7109375" style="5" customWidth="1"/>
    <col min="10" max="10" width="19.7109375" style="7" customWidth="1"/>
    <col min="11" max="11" width="12.7109375" style="9"/>
    <col min="12" max="16384" width="12.7109375" style="1"/>
  </cols>
  <sheetData>
    <row r="1" spans="1:11" s="3" customFormat="1" ht="45" customHeight="1" x14ac:dyDescent="0.25">
      <c r="A1" s="42" t="s">
        <v>0</v>
      </c>
      <c r="B1" s="43" t="s">
        <v>1</v>
      </c>
      <c r="C1" s="43" t="s">
        <v>242</v>
      </c>
      <c r="D1" s="44" t="s">
        <v>2</v>
      </c>
      <c r="E1" s="45" t="s">
        <v>3</v>
      </c>
      <c r="F1" s="45" t="s">
        <v>4</v>
      </c>
      <c r="G1" s="46" t="s">
        <v>5</v>
      </c>
      <c r="H1" s="42" t="s">
        <v>6</v>
      </c>
      <c r="I1" s="16" t="s">
        <v>7</v>
      </c>
      <c r="J1" s="42" t="s">
        <v>8</v>
      </c>
      <c r="K1" s="47"/>
    </row>
    <row r="2" spans="1:11" s="7" customFormat="1" ht="15" customHeight="1" x14ac:dyDescent="0.2">
      <c r="A2" s="33">
        <v>42583</v>
      </c>
      <c r="B2" s="34">
        <v>1000034085</v>
      </c>
      <c r="C2" s="48">
        <v>6699142</v>
      </c>
      <c r="D2" s="17">
        <v>180820500</v>
      </c>
      <c r="E2" s="18">
        <v>693042000</v>
      </c>
      <c r="F2" s="18">
        <v>212730000</v>
      </c>
      <c r="G2" s="19" t="s">
        <v>141</v>
      </c>
      <c r="H2" s="21" t="s">
        <v>10</v>
      </c>
      <c r="I2" s="20" t="s">
        <v>142</v>
      </c>
      <c r="J2" s="24" t="s">
        <v>11</v>
      </c>
      <c r="K2" s="49"/>
    </row>
    <row r="3" spans="1:11" s="7" customFormat="1" ht="15" customHeight="1" x14ac:dyDescent="0.2">
      <c r="A3" s="33">
        <v>0</v>
      </c>
      <c r="B3" s="34">
        <v>300106984</v>
      </c>
      <c r="C3" s="48">
        <v>6120556</v>
      </c>
      <c r="D3" s="18">
        <v>151777500</v>
      </c>
      <c r="E3" s="18">
        <v>246807000</v>
      </c>
      <c r="F3" s="18">
        <v>151777500</v>
      </c>
      <c r="G3" s="50" t="s">
        <v>87</v>
      </c>
      <c r="H3" s="21" t="s">
        <v>10</v>
      </c>
      <c r="I3" s="35" t="s">
        <v>88</v>
      </c>
      <c r="J3" s="21" t="s">
        <v>11</v>
      </c>
      <c r="K3" s="49"/>
    </row>
    <row r="4" spans="1:11" s="7" customFormat="1" ht="15" customHeight="1" x14ac:dyDescent="0.2">
      <c r="A4" s="33">
        <v>40878</v>
      </c>
      <c r="B4" s="22">
        <v>300107327</v>
      </c>
      <c r="C4" s="48">
        <v>7735934</v>
      </c>
      <c r="D4" s="17">
        <v>138040000</v>
      </c>
      <c r="E4" s="18">
        <v>365842069</v>
      </c>
      <c r="F4" s="18">
        <v>138040000</v>
      </c>
      <c r="G4" s="50" t="s">
        <v>13</v>
      </c>
      <c r="H4" s="21" t="s">
        <v>10</v>
      </c>
      <c r="I4" s="20" t="s">
        <v>45</v>
      </c>
      <c r="J4" s="51" t="s">
        <v>11</v>
      </c>
      <c r="K4" s="49"/>
    </row>
    <row r="5" spans="1:11" s="7" customFormat="1" ht="15" customHeight="1" x14ac:dyDescent="0.2">
      <c r="A5" s="33">
        <v>0</v>
      </c>
      <c r="B5" s="34">
        <v>300102704</v>
      </c>
      <c r="C5" s="48">
        <v>9432247</v>
      </c>
      <c r="D5" s="18">
        <v>7300800</v>
      </c>
      <c r="E5" s="18">
        <v>133300800</v>
      </c>
      <c r="F5" s="18">
        <v>7300800</v>
      </c>
      <c r="G5" s="31" t="s">
        <v>13</v>
      </c>
      <c r="H5" s="21" t="s">
        <v>10</v>
      </c>
      <c r="I5" s="35" t="s">
        <v>94</v>
      </c>
      <c r="J5" s="32" t="s">
        <v>11</v>
      </c>
      <c r="K5" s="49"/>
    </row>
    <row r="6" spans="1:11" s="7" customFormat="1" ht="15" customHeight="1" x14ac:dyDescent="0.2">
      <c r="A6" s="33">
        <v>43550</v>
      </c>
      <c r="B6" s="34">
        <v>118610</v>
      </c>
      <c r="C6" s="48">
        <v>10592724</v>
      </c>
      <c r="D6" s="18">
        <v>81905600</v>
      </c>
      <c r="E6" s="18">
        <v>288260000</v>
      </c>
      <c r="F6" s="18">
        <v>129220000</v>
      </c>
      <c r="G6" s="31" t="s">
        <v>17</v>
      </c>
      <c r="H6" s="21" t="s">
        <v>10</v>
      </c>
      <c r="I6" s="35" t="s">
        <v>298</v>
      </c>
      <c r="J6" s="21" t="s">
        <v>11</v>
      </c>
      <c r="K6" s="49"/>
    </row>
    <row r="7" spans="1:11" s="7" customFormat="1" ht="15" customHeight="1" x14ac:dyDescent="0.2">
      <c r="A7" s="33">
        <v>0</v>
      </c>
      <c r="B7" s="34">
        <v>19909</v>
      </c>
      <c r="C7" s="48">
        <v>12032394</v>
      </c>
      <c r="D7" s="18">
        <v>196042800</v>
      </c>
      <c r="E7" s="18">
        <v>274054400</v>
      </c>
      <c r="F7" s="18">
        <v>196042800</v>
      </c>
      <c r="G7" s="50" t="s">
        <v>13</v>
      </c>
      <c r="H7" s="21" t="s">
        <v>10</v>
      </c>
      <c r="I7" s="52" t="s">
        <v>121</v>
      </c>
      <c r="J7" s="21" t="s">
        <v>11</v>
      </c>
      <c r="K7" s="49"/>
    </row>
    <row r="8" spans="1:11" s="7" customFormat="1" ht="15" customHeight="1" x14ac:dyDescent="0.2">
      <c r="A8" s="33">
        <v>0</v>
      </c>
      <c r="B8" s="34">
        <v>116401</v>
      </c>
      <c r="C8" s="48">
        <v>12216157</v>
      </c>
      <c r="D8" s="18">
        <v>142424325</v>
      </c>
      <c r="E8" s="18">
        <v>305473325</v>
      </c>
      <c r="F8" s="18">
        <v>231889036</v>
      </c>
      <c r="G8" s="31" t="s">
        <v>12</v>
      </c>
      <c r="H8" s="21" t="s">
        <v>10</v>
      </c>
      <c r="I8" s="39" t="s">
        <v>42</v>
      </c>
      <c r="J8" s="21" t="s">
        <v>11</v>
      </c>
      <c r="K8" s="49"/>
    </row>
    <row r="9" spans="1:11" s="7" customFormat="1" ht="15" customHeight="1" x14ac:dyDescent="0.2">
      <c r="A9" s="33">
        <v>41214</v>
      </c>
      <c r="B9" s="34">
        <v>113176</v>
      </c>
      <c r="C9" s="48">
        <v>13419721</v>
      </c>
      <c r="D9" s="18">
        <v>146586240</v>
      </c>
      <c r="E9" s="18">
        <v>383577120</v>
      </c>
      <c r="F9" s="18">
        <v>218471270</v>
      </c>
      <c r="G9" s="50" t="s">
        <v>13</v>
      </c>
      <c r="H9" s="21" t="s">
        <v>10</v>
      </c>
      <c r="I9" s="35" t="s">
        <v>67</v>
      </c>
      <c r="J9" s="21" t="s">
        <v>11</v>
      </c>
      <c r="K9" s="49"/>
    </row>
    <row r="10" spans="1:11" s="7" customFormat="1" ht="15" customHeight="1" x14ac:dyDescent="0.2">
      <c r="A10" s="33">
        <v>42339</v>
      </c>
      <c r="B10" s="34">
        <v>300105779</v>
      </c>
      <c r="C10" s="48">
        <v>10089971</v>
      </c>
      <c r="D10" s="18">
        <v>145800000</v>
      </c>
      <c r="E10" s="18">
        <v>221400000</v>
      </c>
      <c r="F10" s="18">
        <v>145800000</v>
      </c>
      <c r="G10" s="50" t="s">
        <v>112</v>
      </c>
      <c r="H10" s="21" t="s">
        <v>10</v>
      </c>
      <c r="I10" s="35" t="s">
        <v>333</v>
      </c>
      <c r="J10" s="21" t="s">
        <v>11</v>
      </c>
      <c r="K10" s="49"/>
    </row>
    <row r="11" spans="1:11" s="7" customFormat="1" ht="15" customHeight="1" x14ac:dyDescent="0.2">
      <c r="A11" s="33">
        <v>42979</v>
      </c>
      <c r="B11" s="34">
        <v>1000113957</v>
      </c>
      <c r="C11" s="48">
        <v>16771195</v>
      </c>
      <c r="D11" s="18">
        <v>1314651900</v>
      </c>
      <c r="E11" s="18">
        <v>4418967150</v>
      </c>
      <c r="F11" s="18">
        <v>1426754000</v>
      </c>
      <c r="G11" s="50" t="s">
        <v>173</v>
      </c>
      <c r="H11" s="21" t="s">
        <v>10</v>
      </c>
      <c r="I11" s="35" t="s">
        <v>174</v>
      </c>
      <c r="J11" s="21" t="s">
        <v>175</v>
      </c>
      <c r="K11" s="49"/>
    </row>
    <row r="12" spans="1:11" s="7" customFormat="1" ht="15" customHeight="1" x14ac:dyDescent="0.2">
      <c r="A12" s="33">
        <v>41275</v>
      </c>
      <c r="B12" s="34">
        <v>20449</v>
      </c>
      <c r="C12" s="48">
        <v>16728430</v>
      </c>
      <c r="D12" s="18">
        <v>55303775</v>
      </c>
      <c r="E12" s="18">
        <v>105523354</v>
      </c>
      <c r="F12" s="18">
        <v>82221981</v>
      </c>
      <c r="G12" s="50" t="s">
        <v>14</v>
      </c>
      <c r="H12" s="21" t="s">
        <v>10</v>
      </c>
      <c r="I12" s="35" t="s">
        <v>85</v>
      </c>
      <c r="J12" s="21" t="s">
        <v>11</v>
      </c>
      <c r="K12" s="49"/>
    </row>
    <row r="13" spans="1:11" s="7" customFormat="1" ht="15" customHeight="1" x14ac:dyDescent="0.2">
      <c r="A13" s="33">
        <v>42491</v>
      </c>
      <c r="B13" s="34">
        <v>300107262</v>
      </c>
      <c r="C13" s="48">
        <v>17615909</v>
      </c>
      <c r="D13" s="18">
        <v>246287432</v>
      </c>
      <c r="E13" s="18">
        <v>311087432</v>
      </c>
      <c r="F13" s="18">
        <v>246287432</v>
      </c>
      <c r="G13" s="50" t="s">
        <v>123</v>
      </c>
      <c r="H13" s="21" t="s">
        <v>10</v>
      </c>
      <c r="I13" s="35" t="s">
        <v>122</v>
      </c>
      <c r="J13" s="21" t="s">
        <v>11</v>
      </c>
      <c r="K13" s="49"/>
    </row>
    <row r="14" spans="1:11" s="7" customFormat="1" ht="15" customHeight="1" x14ac:dyDescent="0.2">
      <c r="A14" s="33">
        <v>43868</v>
      </c>
      <c r="B14" s="22">
        <v>121582</v>
      </c>
      <c r="C14" s="48">
        <v>18901234</v>
      </c>
      <c r="D14" s="17">
        <v>164395200</v>
      </c>
      <c r="E14" s="18">
        <v>605395000</v>
      </c>
      <c r="F14" s="18">
        <v>285670000</v>
      </c>
      <c r="G14" s="50" t="s">
        <v>13</v>
      </c>
      <c r="H14" s="21" t="s">
        <v>10</v>
      </c>
      <c r="I14" s="20" t="s">
        <v>360</v>
      </c>
      <c r="J14" s="51" t="s">
        <v>11</v>
      </c>
      <c r="K14" s="49"/>
    </row>
    <row r="15" spans="1:11" s="7" customFormat="1" ht="15" customHeight="1" x14ac:dyDescent="0.2">
      <c r="A15" s="33">
        <v>0</v>
      </c>
      <c r="B15" s="34">
        <v>300107822</v>
      </c>
      <c r="C15" s="48">
        <v>20775710</v>
      </c>
      <c r="D15" s="18">
        <v>210720000</v>
      </c>
      <c r="E15" s="18">
        <v>300600000</v>
      </c>
      <c r="F15" s="18">
        <v>210720000</v>
      </c>
      <c r="G15" s="50" t="s">
        <v>78</v>
      </c>
      <c r="H15" s="21" t="s">
        <v>10</v>
      </c>
      <c r="I15" s="35" t="s">
        <v>79</v>
      </c>
      <c r="J15" s="25" t="s">
        <v>11</v>
      </c>
      <c r="K15" s="49"/>
    </row>
    <row r="16" spans="1:11" s="7" customFormat="1" ht="15" customHeight="1" x14ac:dyDescent="0.2">
      <c r="A16" s="33">
        <v>43172</v>
      </c>
      <c r="B16" s="34">
        <v>114494</v>
      </c>
      <c r="C16" s="48">
        <v>22619234</v>
      </c>
      <c r="D16" s="18">
        <v>215138000</v>
      </c>
      <c r="E16" s="18">
        <v>550418000</v>
      </c>
      <c r="F16" s="18">
        <v>391160000</v>
      </c>
      <c r="G16" s="50" t="s">
        <v>13</v>
      </c>
      <c r="H16" s="21" t="s">
        <v>10</v>
      </c>
      <c r="I16" s="35" t="s">
        <v>252</v>
      </c>
      <c r="J16" s="21" t="s">
        <v>11</v>
      </c>
      <c r="K16" s="49"/>
    </row>
    <row r="17" spans="1:11" s="7" customFormat="1" ht="15" customHeight="1" x14ac:dyDescent="0.2">
      <c r="A17" s="33">
        <v>40695</v>
      </c>
      <c r="B17" s="34">
        <v>114792</v>
      </c>
      <c r="C17" s="48">
        <v>25254518</v>
      </c>
      <c r="D17" s="18">
        <v>140400000</v>
      </c>
      <c r="E17" s="18">
        <v>226800000</v>
      </c>
      <c r="F17" s="18">
        <v>205920000</v>
      </c>
      <c r="G17" s="50" t="s">
        <v>43</v>
      </c>
      <c r="H17" s="21" t="s">
        <v>10</v>
      </c>
      <c r="I17" s="53" t="s">
        <v>44</v>
      </c>
      <c r="J17" s="54" t="s">
        <v>11</v>
      </c>
      <c r="K17" s="9"/>
    </row>
    <row r="18" spans="1:11" s="7" customFormat="1" ht="15" customHeight="1" x14ac:dyDescent="0.2">
      <c r="A18" s="33">
        <v>41791</v>
      </c>
      <c r="B18" s="34">
        <v>20300</v>
      </c>
      <c r="C18" s="48">
        <v>24654011</v>
      </c>
      <c r="D18" s="18">
        <v>100485000</v>
      </c>
      <c r="E18" s="18">
        <v>190485000</v>
      </c>
      <c r="F18" s="18">
        <v>100485000</v>
      </c>
      <c r="G18" s="50" t="s">
        <v>13</v>
      </c>
      <c r="H18" s="21" t="s">
        <v>10</v>
      </c>
      <c r="I18" s="35" t="s">
        <v>69</v>
      </c>
      <c r="J18" s="21" t="s">
        <v>11</v>
      </c>
      <c r="K18" s="49"/>
    </row>
    <row r="19" spans="1:11" s="7" customFormat="1" ht="15" customHeight="1" x14ac:dyDescent="0.2">
      <c r="A19" s="33">
        <v>43434</v>
      </c>
      <c r="B19" s="34">
        <v>117370</v>
      </c>
      <c r="C19" s="48">
        <v>26110116</v>
      </c>
      <c r="D19" s="18">
        <v>210441000</v>
      </c>
      <c r="E19" s="18">
        <v>411619600</v>
      </c>
      <c r="F19" s="18">
        <v>365859058</v>
      </c>
      <c r="G19" s="50" t="s">
        <v>12</v>
      </c>
      <c r="H19" s="21" t="s">
        <v>10</v>
      </c>
      <c r="I19" s="39" t="s">
        <v>254</v>
      </c>
      <c r="J19" s="24" t="s">
        <v>11</v>
      </c>
      <c r="K19" s="49"/>
    </row>
    <row r="20" spans="1:11" s="7" customFormat="1" ht="15" customHeight="1" x14ac:dyDescent="0.2">
      <c r="A20" s="33">
        <v>42095</v>
      </c>
      <c r="B20" s="34">
        <v>300106421</v>
      </c>
      <c r="C20" s="48">
        <v>27821434</v>
      </c>
      <c r="D20" s="18">
        <v>293400000</v>
      </c>
      <c r="E20" s="18">
        <v>293400000</v>
      </c>
      <c r="F20" s="18">
        <v>293400000</v>
      </c>
      <c r="G20" s="50" t="s">
        <v>34</v>
      </c>
      <c r="H20" s="21" t="s">
        <v>10</v>
      </c>
      <c r="I20" s="39" t="s">
        <v>101</v>
      </c>
      <c r="J20" s="24" t="s">
        <v>11</v>
      </c>
      <c r="K20" s="49"/>
    </row>
    <row r="21" spans="1:11" s="7" customFormat="1" ht="15" customHeight="1" x14ac:dyDescent="0.2">
      <c r="A21" s="33">
        <v>41821</v>
      </c>
      <c r="B21" s="34">
        <v>18524</v>
      </c>
      <c r="C21" s="48">
        <v>17144947</v>
      </c>
      <c r="D21" s="18">
        <v>34645600</v>
      </c>
      <c r="E21" s="18">
        <v>433057000</v>
      </c>
      <c r="F21" s="18">
        <v>358392000</v>
      </c>
      <c r="G21" s="50" t="s">
        <v>70</v>
      </c>
      <c r="H21" s="21" t="s">
        <v>10</v>
      </c>
      <c r="I21" s="35" t="s">
        <v>71</v>
      </c>
      <c r="J21" s="32" t="s">
        <v>72</v>
      </c>
      <c r="K21" s="49"/>
    </row>
    <row r="22" spans="1:11" s="7" customFormat="1" ht="15" customHeight="1" x14ac:dyDescent="0.2">
      <c r="A22" s="33">
        <v>43801</v>
      </c>
      <c r="B22" s="26">
        <v>1000121492</v>
      </c>
      <c r="C22" s="48">
        <v>33975163</v>
      </c>
      <c r="D22" s="17">
        <v>236400000</v>
      </c>
      <c r="E22" s="18">
        <v>821400000</v>
      </c>
      <c r="F22" s="18">
        <v>413700000</v>
      </c>
      <c r="G22" s="31" t="s">
        <v>14</v>
      </c>
      <c r="H22" s="21" t="s">
        <v>10</v>
      </c>
      <c r="I22" s="27" t="s">
        <v>355</v>
      </c>
      <c r="J22" s="24" t="s">
        <v>11</v>
      </c>
      <c r="K22" s="49"/>
    </row>
    <row r="23" spans="1:11" s="7" customFormat="1" ht="15" customHeight="1" x14ac:dyDescent="0.2">
      <c r="A23" s="33">
        <v>0</v>
      </c>
      <c r="B23" s="34">
        <v>19666</v>
      </c>
      <c r="C23" s="48">
        <v>37591834</v>
      </c>
      <c r="D23" s="18">
        <v>191977500</v>
      </c>
      <c r="E23" s="18">
        <v>701634900</v>
      </c>
      <c r="F23" s="18">
        <v>409552000</v>
      </c>
      <c r="G23" s="50" t="s">
        <v>14</v>
      </c>
      <c r="H23" s="21" t="s">
        <v>10</v>
      </c>
      <c r="I23" s="35" t="s">
        <v>111</v>
      </c>
      <c r="J23" s="21" t="s">
        <v>11</v>
      </c>
      <c r="K23" s="49"/>
    </row>
    <row r="24" spans="1:11" s="7" customFormat="1" ht="15" customHeight="1" x14ac:dyDescent="0.2">
      <c r="A24" s="33">
        <v>41334</v>
      </c>
      <c r="B24" s="34">
        <v>108955</v>
      </c>
      <c r="C24" s="48">
        <v>35020010</v>
      </c>
      <c r="D24" s="18">
        <v>57498000</v>
      </c>
      <c r="E24" s="18">
        <v>194400000</v>
      </c>
      <c r="F24" s="18">
        <v>87780000</v>
      </c>
      <c r="G24" s="50" t="s">
        <v>32</v>
      </c>
      <c r="H24" s="21" t="s">
        <v>10</v>
      </c>
      <c r="I24" s="55" t="s">
        <v>110</v>
      </c>
      <c r="J24" s="28" t="s">
        <v>11</v>
      </c>
      <c r="K24" s="49"/>
    </row>
    <row r="25" spans="1:11" s="7" customFormat="1" ht="15" customHeight="1" x14ac:dyDescent="0.2">
      <c r="A25" s="33">
        <v>43425</v>
      </c>
      <c r="B25" s="34">
        <v>117218</v>
      </c>
      <c r="C25" s="48">
        <v>36184878</v>
      </c>
      <c r="D25" s="17">
        <v>126001200</v>
      </c>
      <c r="E25" s="18">
        <v>207870000</v>
      </c>
      <c r="F25" s="18">
        <v>127920000</v>
      </c>
      <c r="G25" s="19" t="s">
        <v>57</v>
      </c>
      <c r="H25" s="21" t="s">
        <v>10</v>
      </c>
      <c r="I25" s="20" t="s">
        <v>263</v>
      </c>
      <c r="J25" s="24" t="s">
        <v>11</v>
      </c>
      <c r="K25" s="49"/>
    </row>
    <row r="26" spans="1:11" s="7" customFormat="1" ht="15" customHeight="1" x14ac:dyDescent="0.2">
      <c r="A26" s="33">
        <v>41913</v>
      </c>
      <c r="B26" s="56">
        <v>300107830</v>
      </c>
      <c r="C26" s="48">
        <v>43107760</v>
      </c>
      <c r="D26" s="18">
        <v>123864000</v>
      </c>
      <c r="E26" s="18">
        <v>123864000</v>
      </c>
      <c r="F26" s="18">
        <v>123864000</v>
      </c>
      <c r="G26" s="50" t="s">
        <v>57</v>
      </c>
      <c r="H26" s="21" t="s">
        <v>10</v>
      </c>
      <c r="I26" s="52" t="s">
        <v>58</v>
      </c>
      <c r="J26" s="21" t="s">
        <v>11</v>
      </c>
      <c r="K26" s="49"/>
    </row>
    <row r="27" spans="1:11" s="7" customFormat="1" ht="15" customHeight="1" x14ac:dyDescent="0.2">
      <c r="A27" s="33">
        <v>41640</v>
      </c>
      <c r="B27" s="34">
        <v>113503</v>
      </c>
      <c r="C27" s="48">
        <v>43838131</v>
      </c>
      <c r="D27" s="18">
        <v>105300000</v>
      </c>
      <c r="E27" s="18">
        <v>135540000</v>
      </c>
      <c r="F27" s="18">
        <v>158760000</v>
      </c>
      <c r="G27" s="50" t="s">
        <v>12</v>
      </c>
      <c r="H27" s="21" t="s">
        <v>10</v>
      </c>
      <c r="I27" s="35" t="s">
        <v>284</v>
      </c>
      <c r="J27" s="21" t="s">
        <v>285</v>
      </c>
      <c r="K27" s="49"/>
    </row>
    <row r="28" spans="1:11" s="7" customFormat="1" ht="15" customHeight="1" x14ac:dyDescent="0.2">
      <c r="A28" s="33">
        <v>42064</v>
      </c>
      <c r="B28" s="34">
        <v>300107848</v>
      </c>
      <c r="C28" s="48">
        <v>44545301</v>
      </c>
      <c r="D28" s="18">
        <v>157134000</v>
      </c>
      <c r="E28" s="18">
        <v>221134000</v>
      </c>
      <c r="F28" s="18">
        <v>157134000</v>
      </c>
      <c r="G28" s="31" t="s">
        <v>13</v>
      </c>
      <c r="H28" s="21" t="s">
        <v>10</v>
      </c>
      <c r="I28" s="35" t="s">
        <v>100</v>
      </c>
      <c r="J28" s="32" t="s">
        <v>11</v>
      </c>
      <c r="K28" s="49"/>
    </row>
    <row r="29" spans="1:11" s="7" customFormat="1" ht="15" customHeight="1" x14ac:dyDescent="0.2">
      <c r="A29" s="33">
        <v>0</v>
      </c>
      <c r="B29" s="29">
        <v>108893</v>
      </c>
      <c r="C29" s="48">
        <v>41014791</v>
      </c>
      <c r="D29" s="18">
        <v>49095700</v>
      </c>
      <c r="E29" s="18">
        <v>84645600</v>
      </c>
      <c r="F29" s="18">
        <v>65911950</v>
      </c>
      <c r="G29" s="30" t="s">
        <v>37</v>
      </c>
      <c r="H29" s="21" t="s">
        <v>10</v>
      </c>
      <c r="I29" s="27" t="s">
        <v>38</v>
      </c>
      <c r="J29" s="24" t="s">
        <v>11</v>
      </c>
      <c r="K29" s="49"/>
    </row>
    <row r="30" spans="1:11" s="7" customFormat="1" ht="15" customHeight="1" x14ac:dyDescent="0.2">
      <c r="A30" s="33">
        <v>0</v>
      </c>
      <c r="B30" s="34">
        <v>108893</v>
      </c>
      <c r="C30" s="48">
        <v>41014791</v>
      </c>
      <c r="D30" s="18">
        <v>49274900</v>
      </c>
      <c r="E30" s="18">
        <v>84881000</v>
      </c>
      <c r="F30" s="18">
        <v>66082900</v>
      </c>
      <c r="G30" s="50" t="s">
        <v>9</v>
      </c>
      <c r="H30" s="21" t="s">
        <v>10</v>
      </c>
      <c r="I30" s="35" t="s">
        <v>39</v>
      </c>
      <c r="J30" s="21" t="s">
        <v>11</v>
      </c>
      <c r="K30" s="49"/>
    </row>
    <row r="31" spans="1:11" s="7" customFormat="1" ht="15" customHeight="1" x14ac:dyDescent="0.2">
      <c r="A31" s="33">
        <v>40725</v>
      </c>
      <c r="B31" s="34">
        <v>113389</v>
      </c>
      <c r="C31" s="48">
        <v>40353847</v>
      </c>
      <c r="D31" s="18">
        <v>72706769</v>
      </c>
      <c r="E31" s="18">
        <v>217453404</v>
      </c>
      <c r="F31" s="18">
        <v>72706769</v>
      </c>
      <c r="G31" s="50" t="s">
        <v>13</v>
      </c>
      <c r="H31" s="21" t="s">
        <v>10</v>
      </c>
      <c r="I31" s="35" t="s">
        <v>54</v>
      </c>
      <c r="J31" s="51" t="s">
        <v>11</v>
      </c>
      <c r="K31" s="49"/>
    </row>
    <row r="32" spans="1:11" s="7" customFormat="1" ht="15" customHeight="1" x14ac:dyDescent="0.2">
      <c r="A32" s="33">
        <v>41395</v>
      </c>
      <c r="B32" s="34">
        <v>113389</v>
      </c>
      <c r="C32" s="48">
        <v>40353847</v>
      </c>
      <c r="D32" s="18">
        <v>72706769</v>
      </c>
      <c r="E32" s="18">
        <v>217453404</v>
      </c>
      <c r="F32" s="18">
        <v>72706769</v>
      </c>
      <c r="G32" s="31" t="s">
        <v>13</v>
      </c>
      <c r="H32" s="32" t="s">
        <v>10</v>
      </c>
      <c r="I32" s="35" t="s">
        <v>55</v>
      </c>
      <c r="J32" s="32" t="s">
        <v>11</v>
      </c>
      <c r="K32" s="49"/>
    </row>
    <row r="33" spans="1:11" s="7" customFormat="1" ht="15" customHeight="1" x14ac:dyDescent="0.2">
      <c r="A33" s="33">
        <v>41730</v>
      </c>
      <c r="B33" s="26">
        <v>108871</v>
      </c>
      <c r="C33" s="48">
        <v>45660748</v>
      </c>
      <c r="D33" s="17">
        <v>94565250</v>
      </c>
      <c r="E33" s="18">
        <v>204005250</v>
      </c>
      <c r="F33" s="18">
        <v>149658169</v>
      </c>
      <c r="G33" s="19" t="s">
        <v>40</v>
      </c>
      <c r="H33" s="21" t="s">
        <v>10</v>
      </c>
      <c r="I33" s="27" t="s">
        <v>41</v>
      </c>
      <c r="J33" s="24" t="s">
        <v>11</v>
      </c>
      <c r="K33" s="49"/>
    </row>
    <row r="34" spans="1:11" s="7" customFormat="1" ht="15" customHeight="1" x14ac:dyDescent="0.2">
      <c r="A34" s="33">
        <v>40787</v>
      </c>
      <c r="B34" s="34">
        <v>400077301</v>
      </c>
      <c r="C34" s="48">
        <v>45764870</v>
      </c>
      <c r="D34" s="18">
        <v>133868000</v>
      </c>
      <c r="E34" s="18">
        <v>197948000</v>
      </c>
      <c r="F34" s="18">
        <v>133868000</v>
      </c>
      <c r="G34" s="50" t="s">
        <v>13</v>
      </c>
      <c r="H34" s="21" t="s">
        <v>10</v>
      </c>
      <c r="I34" s="35" t="s">
        <v>336</v>
      </c>
      <c r="J34" s="21" t="s">
        <v>11</v>
      </c>
      <c r="K34" s="49"/>
    </row>
    <row r="35" spans="1:11" s="7" customFormat="1" ht="15" customHeight="1" x14ac:dyDescent="0.2">
      <c r="A35" s="33">
        <v>41518</v>
      </c>
      <c r="B35" s="34">
        <v>300108697</v>
      </c>
      <c r="C35" s="48">
        <v>49378514.57</v>
      </c>
      <c r="D35" s="18">
        <v>192360000</v>
      </c>
      <c r="E35" s="18">
        <v>263760000</v>
      </c>
      <c r="F35" s="18">
        <v>261060000</v>
      </c>
      <c r="G35" s="50" t="s">
        <v>13</v>
      </c>
      <c r="H35" s="21" t="s">
        <v>10</v>
      </c>
      <c r="I35" s="35" t="s">
        <v>331</v>
      </c>
      <c r="J35" s="21" t="s">
        <v>11</v>
      </c>
      <c r="K35" s="49"/>
    </row>
    <row r="36" spans="1:11" s="7" customFormat="1" ht="15" customHeight="1" x14ac:dyDescent="0.2">
      <c r="A36" s="33">
        <v>41548</v>
      </c>
      <c r="B36" s="22">
        <v>113081</v>
      </c>
      <c r="C36" s="48">
        <v>49846934</v>
      </c>
      <c r="D36" s="17">
        <v>331320000</v>
      </c>
      <c r="E36" s="18">
        <v>841080000</v>
      </c>
      <c r="F36" s="18">
        <v>367400000</v>
      </c>
      <c r="G36" s="50" t="s">
        <v>12</v>
      </c>
      <c r="H36" s="21" t="s">
        <v>10</v>
      </c>
      <c r="I36" s="20" t="s">
        <v>128</v>
      </c>
      <c r="J36" s="51" t="s">
        <v>11</v>
      </c>
      <c r="K36" s="49"/>
    </row>
    <row r="37" spans="1:11" s="7" customFormat="1" ht="15" customHeight="1" x14ac:dyDescent="0.2">
      <c r="A37" s="33">
        <v>41791</v>
      </c>
      <c r="B37" s="34">
        <v>300108613</v>
      </c>
      <c r="C37" s="48">
        <v>56116042</v>
      </c>
      <c r="D37" s="18">
        <v>147387888</v>
      </c>
      <c r="E37" s="18">
        <v>189291888</v>
      </c>
      <c r="F37" s="18">
        <v>224096693</v>
      </c>
      <c r="G37" s="31" t="s">
        <v>13</v>
      </c>
      <c r="H37" s="21" t="s">
        <v>10</v>
      </c>
      <c r="I37" s="35" t="s">
        <v>83</v>
      </c>
      <c r="J37" s="21" t="s">
        <v>11</v>
      </c>
      <c r="K37" s="49"/>
    </row>
    <row r="38" spans="1:11" s="7" customFormat="1" ht="15" customHeight="1" x14ac:dyDescent="0.2">
      <c r="A38" s="33">
        <v>0</v>
      </c>
      <c r="B38" s="34">
        <v>123088</v>
      </c>
      <c r="C38" s="48">
        <v>56771427.890000001</v>
      </c>
      <c r="D38" s="18">
        <v>152900000</v>
      </c>
      <c r="E38" s="18">
        <v>234736000</v>
      </c>
      <c r="F38" s="18">
        <v>180700000</v>
      </c>
      <c r="G38" s="31" t="s">
        <v>12</v>
      </c>
      <c r="H38" s="21" t="s">
        <v>10</v>
      </c>
      <c r="I38" s="35" t="s">
        <v>52</v>
      </c>
      <c r="J38" s="32" t="s">
        <v>20</v>
      </c>
      <c r="K38" s="49"/>
    </row>
    <row r="39" spans="1:11" s="7" customFormat="1" ht="15" customHeight="1" x14ac:dyDescent="0.2">
      <c r="A39" s="33">
        <v>42401</v>
      </c>
      <c r="B39" s="34">
        <v>300106316</v>
      </c>
      <c r="C39" s="48">
        <v>56527915</v>
      </c>
      <c r="D39" s="18">
        <v>229840000</v>
      </c>
      <c r="E39" s="18">
        <v>356923500</v>
      </c>
      <c r="F39" s="18">
        <v>229840000</v>
      </c>
      <c r="G39" s="31" t="s">
        <v>115</v>
      </c>
      <c r="H39" s="21" t="s">
        <v>10</v>
      </c>
      <c r="I39" s="35" t="s">
        <v>116</v>
      </c>
      <c r="J39" s="32" t="s">
        <v>11</v>
      </c>
      <c r="K39" s="49"/>
    </row>
    <row r="40" spans="1:11" s="7" customFormat="1" ht="15" customHeight="1" x14ac:dyDescent="0.2">
      <c r="A40" s="33">
        <v>41821</v>
      </c>
      <c r="B40" s="34">
        <v>1500030203</v>
      </c>
      <c r="C40" s="48">
        <v>61233860</v>
      </c>
      <c r="D40" s="18">
        <v>168829120</v>
      </c>
      <c r="E40" s="18">
        <v>303197120</v>
      </c>
      <c r="F40" s="18">
        <v>168829120</v>
      </c>
      <c r="G40" s="31" t="s">
        <v>13</v>
      </c>
      <c r="H40" s="32" t="s">
        <v>10</v>
      </c>
      <c r="I40" s="35" t="s">
        <v>81</v>
      </c>
      <c r="J40" s="32" t="s">
        <v>11</v>
      </c>
      <c r="K40" s="49"/>
    </row>
    <row r="41" spans="1:11" s="7" customFormat="1" ht="15" customHeight="1" x14ac:dyDescent="0.2">
      <c r="A41" s="33">
        <v>42064</v>
      </c>
      <c r="B41" s="34">
        <v>114416</v>
      </c>
      <c r="C41" s="48">
        <v>56732520.310000002</v>
      </c>
      <c r="D41" s="18">
        <v>160125000</v>
      </c>
      <c r="E41" s="18">
        <v>255220000</v>
      </c>
      <c r="F41" s="18">
        <v>228750000</v>
      </c>
      <c r="G41" s="50" t="s">
        <v>13</v>
      </c>
      <c r="H41" s="21" t="s">
        <v>10</v>
      </c>
      <c r="I41" s="35" t="s">
        <v>191</v>
      </c>
      <c r="J41" s="54" t="s">
        <v>11</v>
      </c>
      <c r="K41" s="49"/>
    </row>
    <row r="42" spans="1:11" s="7" customFormat="1" ht="15" customHeight="1" x14ac:dyDescent="0.2">
      <c r="A42" s="33">
        <v>0</v>
      </c>
      <c r="B42" s="34">
        <v>121504</v>
      </c>
      <c r="C42" s="48">
        <v>59205387</v>
      </c>
      <c r="D42" s="18">
        <v>102816174</v>
      </c>
      <c r="E42" s="18">
        <v>192986174</v>
      </c>
      <c r="F42" s="18">
        <v>102816174</v>
      </c>
      <c r="G42" s="50" t="s">
        <v>73</v>
      </c>
      <c r="H42" s="21" t="s">
        <v>10</v>
      </c>
      <c r="I42" s="35" t="s">
        <v>74</v>
      </c>
      <c r="J42" s="54" t="s">
        <v>11</v>
      </c>
      <c r="K42" s="49"/>
    </row>
    <row r="43" spans="1:11" s="7" customFormat="1" ht="15" customHeight="1" x14ac:dyDescent="0.2">
      <c r="A43" s="33">
        <v>41000</v>
      </c>
      <c r="B43" s="34">
        <v>121504</v>
      </c>
      <c r="C43" s="48">
        <v>59205387</v>
      </c>
      <c r="D43" s="18">
        <v>208800000</v>
      </c>
      <c r="E43" s="18">
        <v>298970000</v>
      </c>
      <c r="F43" s="18">
        <v>208800000</v>
      </c>
      <c r="G43" s="31" t="s">
        <v>14</v>
      </c>
      <c r="H43" s="21" t="s">
        <v>10</v>
      </c>
      <c r="I43" s="35" t="s">
        <v>75</v>
      </c>
      <c r="J43" s="32" t="s">
        <v>11</v>
      </c>
      <c r="K43" s="49"/>
    </row>
    <row r="44" spans="1:11" s="7" customFormat="1" ht="15" customHeight="1" x14ac:dyDescent="0.2">
      <c r="A44" s="33">
        <v>41913</v>
      </c>
      <c r="B44" s="34">
        <v>114012</v>
      </c>
      <c r="C44" s="48">
        <v>62104063</v>
      </c>
      <c r="D44" s="18">
        <v>6560000</v>
      </c>
      <c r="E44" s="18">
        <v>346160000</v>
      </c>
      <c r="F44" s="18">
        <v>206400000</v>
      </c>
      <c r="G44" s="50" t="s">
        <v>13</v>
      </c>
      <c r="H44" s="21" t="s">
        <v>10</v>
      </c>
      <c r="I44" s="39" t="s">
        <v>184</v>
      </c>
      <c r="J44" s="24" t="s">
        <v>11</v>
      </c>
      <c r="K44" s="49"/>
    </row>
    <row r="45" spans="1:11" s="7" customFormat="1" ht="15" customHeight="1" x14ac:dyDescent="0.2">
      <c r="A45" s="33">
        <v>43493</v>
      </c>
      <c r="B45" s="34">
        <v>117094</v>
      </c>
      <c r="C45" s="48">
        <v>66683602</v>
      </c>
      <c r="D45" s="18">
        <v>80271200</v>
      </c>
      <c r="E45" s="18">
        <v>163182900</v>
      </c>
      <c r="F45" s="18">
        <v>100339000</v>
      </c>
      <c r="G45" s="50" t="s">
        <v>17</v>
      </c>
      <c r="H45" s="21" t="s">
        <v>10</v>
      </c>
      <c r="I45" s="35" t="s">
        <v>281</v>
      </c>
      <c r="J45" s="32" t="s">
        <v>11</v>
      </c>
      <c r="K45" s="49"/>
    </row>
    <row r="46" spans="1:11" s="7" customFormat="1" ht="15" customHeight="1" x14ac:dyDescent="0.2">
      <c r="A46" s="33">
        <v>43167</v>
      </c>
      <c r="B46" s="34">
        <v>1000116591</v>
      </c>
      <c r="C46" s="48">
        <v>67210421.019999996</v>
      </c>
      <c r="D46" s="18">
        <v>23397231</v>
      </c>
      <c r="E46" s="18">
        <v>278169231</v>
      </c>
      <c r="F46" s="18">
        <v>151200000</v>
      </c>
      <c r="G46" s="50" t="s">
        <v>9</v>
      </c>
      <c r="H46" s="21" t="s">
        <v>10</v>
      </c>
      <c r="I46" s="35" t="s">
        <v>152</v>
      </c>
      <c r="J46" s="21" t="s">
        <v>11</v>
      </c>
      <c r="K46" s="49"/>
    </row>
    <row r="47" spans="1:11" s="7" customFormat="1" ht="15" customHeight="1" x14ac:dyDescent="0.2">
      <c r="A47" s="33">
        <v>43861</v>
      </c>
      <c r="B47" s="34">
        <v>1000121903</v>
      </c>
      <c r="C47" s="48">
        <v>67662992</v>
      </c>
      <c r="D47" s="18">
        <v>204890400</v>
      </c>
      <c r="E47" s="18">
        <v>469800000</v>
      </c>
      <c r="F47" s="18">
        <v>205920000</v>
      </c>
      <c r="G47" s="31" t="s">
        <v>358</v>
      </c>
      <c r="H47" s="21" t="s">
        <v>10</v>
      </c>
      <c r="I47" s="35" t="s">
        <v>357</v>
      </c>
      <c r="J47" s="32" t="s">
        <v>11</v>
      </c>
      <c r="K47" s="49"/>
    </row>
    <row r="48" spans="1:11" s="7" customFormat="1" ht="15" customHeight="1" x14ac:dyDescent="0.2">
      <c r="A48" s="33">
        <v>42439</v>
      </c>
      <c r="B48" s="34">
        <v>115138</v>
      </c>
      <c r="C48" s="48">
        <v>70104698</v>
      </c>
      <c r="D48" s="18">
        <v>79167000</v>
      </c>
      <c r="E48" s="18">
        <v>142275700</v>
      </c>
      <c r="F48" s="18">
        <v>92788500</v>
      </c>
      <c r="G48" s="31" t="s">
        <v>117</v>
      </c>
      <c r="H48" s="21" t="s">
        <v>10</v>
      </c>
      <c r="I48" s="35" t="s">
        <v>118</v>
      </c>
      <c r="J48" s="32" t="s">
        <v>11</v>
      </c>
      <c r="K48" s="49"/>
    </row>
    <row r="49" spans="1:11" s="7" customFormat="1" ht="15" customHeight="1" x14ac:dyDescent="0.2">
      <c r="A49" s="33">
        <v>42491</v>
      </c>
      <c r="B49" s="26">
        <v>116816</v>
      </c>
      <c r="C49" s="48">
        <v>71180901</v>
      </c>
      <c r="D49" s="18">
        <v>196843700</v>
      </c>
      <c r="E49" s="18">
        <v>199625984</v>
      </c>
      <c r="F49" s="18">
        <v>196843700</v>
      </c>
      <c r="G49" s="31" t="s">
        <v>125</v>
      </c>
      <c r="H49" s="21" t="s">
        <v>10</v>
      </c>
      <c r="I49" s="27" t="s">
        <v>124</v>
      </c>
      <c r="J49" s="31" t="s">
        <v>11</v>
      </c>
      <c r="K49" s="49"/>
    </row>
    <row r="50" spans="1:11" s="7" customFormat="1" ht="15" customHeight="1" x14ac:dyDescent="0.2">
      <c r="A50" s="33">
        <v>43296</v>
      </c>
      <c r="B50" s="34">
        <v>1000117353</v>
      </c>
      <c r="C50" s="48">
        <v>69112256</v>
      </c>
      <c r="D50" s="18">
        <v>116760000</v>
      </c>
      <c r="E50" s="18">
        <v>246360000</v>
      </c>
      <c r="F50" s="18">
        <v>179556000</v>
      </c>
      <c r="G50" s="31" t="s">
        <v>13</v>
      </c>
      <c r="H50" s="21" t="s">
        <v>10</v>
      </c>
      <c r="I50" s="35" t="s">
        <v>235</v>
      </c>
      <c r="J50" s="32" t="s">
        <v>11</v>
      </c>
      <c r="K50" s="49"/>
    </row>
    <row r="51" spans="1:11" s="7" customFormat="1" ht="15" customHeight="1" x14ac:dyDescent="0.2">
      <c r="A51" s="33">
        <v>43360</v>
      </c>
      <c r="B51" s="57">
        <v>116372</v>
      </c>
      <c r="C51" s="48">
        <v>78421933</v>
      </c>
      <c r="D51" s="18">
        <v>159250000</v>
      </c>
      <c r="E51" s="18">
        <v>488656000</v>
      </c>
      <c r="F51" s="18">
        <v>262710000</v>
      </c>
      <c r="G51" s="50" t="s">
        <v>13</v>
      </c>
      <c r="H51" s="21" t="s">
        <v>10</v>
      </c>
      <c r="I51" s="35" t="s">
        <v>246</v>
      </c>
      <c r="J51" s="21" t="s">
        <v>11</v>
      </c>
      <c r="K51" s="49"/>
    </row>
    <row r="52" spans="1:11" s="7" customFormat="1" ht="15" customHeight="1" x14ac:dyDescent="0.2">
      <c r="A52" s="33">
        <v>44000</v>
      </c>
      <c r="B52" s="34">
        <v>122995</v>
      </c>
      <c r="C52" s="48">
        <v>78136825</v>
      </c>
      <c r="D52" s="18">
        <v>73707000</v>
      </c>
      <c r="E52" s="18">
        <v>172605000</v>
      </c>
      <c r="F52" s="18">
        <v>111960000</v>
      </c>
      <c r="G52" s="31" t="s">
        <v>17</v>
      </c>
      <c r="H52" s="32" t="s">
        <v>10</v>
      </c>
      <c r="I52" s="35" t="s">
        <v>363</v>
      </c>
      <c r="J52" s="32" t="s">
        <v>11</v>
      </c>
      <c r="K52" s="49"/>
    </row>
    <row r="53" spans="1:11" s="7" customFormat="1" ht="15" customHeight="1" x14ac:dyDescent="0.2">
      <c r="A53" s="33">
        <v>43321</v>
      </c>
      <c r="B53" s="34">
        <v>117156</v>
      </c>
      <c r="C53" s="48">
        <v>69142041</v>
      </c>
      <c r="D53" s="18">
        <v>116194500</v>
      </c>
      <c r="E53" s="18">
        <v>777186500</v>
      </c>
      <c r="F53" s="18">
        <v>777186500</v>
      </c>
      <c r="G53" s="31" t="s">
        <v>35</v>
      </c>
      <c r="H53" s="21" t="s">
        <v>10</v>
      </c>
      <c r="I53" s="35" t="s">
        <v>240</v>
      </c>
      <c r="J53" s="32" t="s">
        <v>11</v>
      </c>
      <c r="K53" s="49"/>
    </row>
    <row r="54" spans="1:11" s="7" customFormat="1" ht="15" customHeight="1" x14ac:dyDescent="0.2">
      <c r="A54" s="33">
        <v>40969</v>
      </c>
      <c r="B54" s="34">
        <v>118430</v>
      </c>
      <c r="C54" s="48">
        <v>79798556</v>
      </c>
      <c r="D54" s="18">
        <v>221892000</v>
      </c>
      <c r="E54" s="18">
        <v>416892000</v>
      </c>
      <c r="F54" s="18">
        <v>467400000</v>
      </c>
      <c r="G54" s="31" t="s">
        <v>13</v>
      </c>
      <c r="H54" s="21" t="s">
        <v>10</v>
      </c>
      <c r="I54" s="35" t="s">
        <v>334</v>
      </c>
      <c r="J54" s="32" t="s">
        <v>11</v>
      </c>
      <c r="K54" s="49"/>
    </row>
    <row r="55" spans="1:11" s="7" customFormat="1" ht="15" customHeight="1" x14ac:dyDescent="0.2">
      <c r="A55" s="33">
        <v>43101</v>
      </c>
      <c r="B55" s="34">
        <v>114663</v>
      </c>
      <c r="C55" s="48">
        <v>82460212.739999995</v>
      </c>
      <c r="D55" s="18">
        <v>124910800</v>
      </c>
      <c r="E55" s="18">
        <v>386726800</v>
      </c>
      <c r="F55" s="18">
        <v>196288400</v>
      </c>
      <c r="G55" s="50" t="s">
        <v>203</v>
      </c>
      <c r="H55" s="21" t="s">
        <v>10</v>
      </c>
      <c r="I55" s="35" t="s">
        <v>204</v>
      </c>
      <c r="J55" s="21" t="s">
        <v>11</v>
      </c>
      <c r="K55" s="49"/>
    </row>
    <row r="56" spans="1:11" s="7" customFormat="1" ht="15" customHeight="1" x14ac:dyDescent="0.2">
      <c r="A56" s="33">
        <v>43463</v>
      </c>
      <c r="B56" s="34">
        <v>1000120045</v>
      </c>
      <c r="C56" s="48">
        <v>84812365</v>
      </c>
      <c r="D56" s="18">
        <v>450010400</v>
      </c>
      <c r="E56" s="18">
        <v>1263111111</v>
      </c>
      <c r="F56" s="18">
        <v>720027196</v>
      </c>
      <c r="G56" s="50" t="s">
        <v>277</v>
      </c>
      <c r="H56" s="21" t="s">
        <v>10</v>
      </c>
      <c r="I56" s="35" t="s">
        <v>276</v>
      </c>
      <c r="J56" s="21" t="s">
        <v>11</v>
      </c>
      <c r="K56" s="49"/>
    </row>
    <row r="57" spans="1:11" s="7" customFormat="1" ht="15" customHeight="1" x14ac:dyDescent="0.2">
      <c r="A57" s="33">
        <v>43229</v>
      </c>
      <c r="B57" s="34">
        <v>1000117522</v>
      </c>
      <c r="C57" s="48">
        <v>79095142</v>
      </c>
      <c r="D57" s="18">
        <v>788320000</v>
      </c>
      <c r="E57" s="18">
        <v>1609888000</v>
      </c>
      <c r="F57" s="18">
        <v>909600000</v>
      </c>
      <c r="G57" s="31" t="s">
        <v>226</v>
      </c>
      <c r="H57" s="32" t="s">
        <v>10</v>
      </c>
      <c r="I57" s="35" t="s">
        <v>227</v>
      </c>
      <c r="J57" s="32" t="s">
        <v>11</v>
      </c>
      <c r="K57" s="49"/>
    </row>
    <row r="58" spans="1:11" s="7" customFormat="1" ht="15" customHeight="1" x14ac:dyDescent="0.2">
      <c r="A58" s="33">
        <v>0</v>
      </c>
      <c r="B58" s="22">
        <v>1000115251</v>
      </c>
      <c r="C58" s="48">
        <v>81544421</v>
      </c>
      <c r="D58" s="17">
        <v>77266768</v>
      </c>
      <c r="E58" s="18">
        <v>135701768</v>
      </c>
      <c r="F58" s="18">
        <v>150108638</v>
      </c>
      <c r="G58" s="50" t="s">
        <v>12</v>
      </c>
      <c r="H58" s="21" t="s">
        <v>10</v>
      </c>
      <c r="I58" s="20" t="s">
        <v>77</v>
      </c>
      <c r="J58" s="51" t="s">
        <v>11</v>
      </c>
      <c r="K58" s="49"/>
    </row>
    <row r="59" spans="1:11" s="7" customFormat="1" ht="15" customHeight="1" x14ac:dyDescent="0.2">
      <c r="A59" s="33">
        <v>43672</v>
      </c>
      <c r="B59" s="32">
        <v>120219</v>
      </c>
      <c r="C59" s="48">
        <v>84081384</v>
      </c>
      <c r="D59" s="18">
        <v>205200000</v>
      </c>
      <c r="E59" s="18">
        <v>556700000</v>
      </c>
      <c r="F59" s="18">
        <v>444600000</v>
      </c>
      <c r="G59" s="50" t="s">
        <v>12</v>
      </c>
      <c r="H59" s="21" t="s">
        <v>10</v>
      </c>
      <c r="I59" s="35" t="s">
        <v>319</v>
      </c>
      <c r="J59" s="21" t="s">
        <v>271</v>
      </c>
      <c r="K59" s="49"/>
    </row>
    <row r="60" spans="1:11" s="7" customFormat="1" ht="15" customHeight="1" x14ac:dyDescent="0.2">
      <c r="A60" s="33">
        <v>43210</v>
      </c>
      <c r="B60" s="32">
        <v>115649</v>
      </c>
      <c r="C60" s="48">
        <v>87333805.129999995</v>
      </c>
      <c r="D60" s="18">
        <v>0</v>
      </c>
      <c r="E60" s="18">
        <v>127195201.03</v>
      </c>
      <c r="F60" s="18">
        <v>60566541</v>
      </c>
      <c r="G60" s="50" t="s">
        <v>222</v>
      </c>
      <c r="H60" s="21" t="s">
        <v>10</v>
      </c>
      <c r="I60" s="58" t="s">
        <v>223</v>
      </c>
      <c r="J60" s="21" t="s">
        <v>11</v>
      </c>
      <c r="K60" s="49"/>
    </row>
    <row r="61" spans="1:11" s="7" customFormat="1" ht="15" customHeight="1" x14ac:dyDescent="0.2">
      <c r="A61" s="33">
        <v>43271</v>
      </c>
      <c r="B61" s="34">
        <v>116192</v>
      </c>
      <c r="C61" s="48">
        <v>75558887</v>
      </c>
      <c r="D61" s="18">
        <v>129508500</v>
      </c>
      <c r="E61" s="18">
        <v>644362900</v>
      </c>
      <c r="F61" s="18">
        <v>341431500</v>
      </c>
      <c r="G61" s="50" t="s">
        <v>13</v>
      </c>
      <c r="H61" s="21" t="s">
        <v>10</v>
      </c>
      <c r="I61" s="35" t="s">
        <v>233</v>
      </c>
      <c r="J61" s="21" t="s">
        <v>11</v>
      </c>
      <c r="K61" s="49"/>
    </row>
    <row r="62" spans="1:11" s="7" customFormat="1" ht="15" customHeight="1" x14ac:dyDescent="0.2">
      <c r="A62" s="33">
        <v>43217</v>
      </c>
      <c r="B62" s="34">
        <v>115374</v>
      </c>
      <c r="C62" s="48">
        <v>89704658</v>
      </c>
      <c r="D62" s="17">
        <v>0</v>
      </c>
      <c r="E62" s="18">
        <v>640574500</v>
      </c>
      <c r="F62" s="18">
        <v>245403000</v>
      </c>
      <c r="G62" s="19" t="s">
        <v>220</v>
      </c>
      <c r="H62" s="21" t="s">
        <v>10</v>
      </c>
      <c r="I62" s="20" t="s">
        <v>221</v>
      </c>
      <c r="J62" s="24" t="s">
        <v>11</v>
      </c>
      <c r="K62" s="49"/>
    </row>
    <row r="63" spans="1:11" s="7" customFormat="1" ht="15" customHeight="1" x14ac:dyDescent="0.2">
      <c r="A63" s="33">
        <v>41579</v>
      </c>
      <c r="B63" s="34">
        <v>1000122838</v>
      </c>
      <c r="C63" s="48">
        <v>84892675</v>
      </c>
      <c r="D63" s="17">
        <v>319440000</v>
      </c>
      <c r="E63" s="18">
        <v>74527600</v>
      </c>
      <c r="F63" s="18">
        <v>348480000</v>
      </c>
      <c r="G63" s="19" t="s">
        <v>13</v>
      </c>
      <c r="H63" s="21" t="s">
        <v>10</v>
      </c>
      <c r="I63" s="20" t="s">
        <v>33</v>
      </c>
      <c r="J63" s="24" t="s">
        <v>11</v>
      </c>
      <c r="K63" s="49"/>
    </row>
    <row r="64" spans="1:11" s="7" customFormat="1" ht="15" customHeight="1" x14ac:dyDescent="0.2">
      <c r="A64" s="33">
        <v>41548</v>
      </c>
      <c r="B64" s="29">
        <v>113356</v>
      </c>
      <c r="C64" s="48">
        <v>91002060</v>
      </c>
      <c r="D64" s="18">
        <v>229257600</v>
      </c>
      <c r="E64" s="18">
        <v>351082600</v>
      </c>
      <c r="F64" s="18">
        <v>286570000</v>
      </c>
      <c r="G64" s="30" t="s">
        <v>13</v>
      </c>
      <c r="H64" s="21" t="s">
        <v>10</v>
      </c>
      <c r="I64" s="27" t="s">
        <v>68</v>
      </c>
      <c r="J64" s="24" t="s">
        <v>11</v>
      </c>
      <c r="K64" s="49"/>
    </row>
    <row r="65" spans="1:11" s="7" customFormat="1" ht="15" customHeight="1" x14ac:dyDescent="0.2">
      <c r="A65" s="33">
        <v>42563</v>
      </c>
      <c r="B65" s="34">
        <v>20423</v>
      </c>
      <c r="C65" s="48">
        <v>89375692</v>
      </c>
      <c r="D65" s="18">
        <v>75466255</v>
      </c>
      <c r="E65" s="18">
        <v>234214019</v>
      </c>
      <c r="F65" s="18">
        <v>167518067</v>
      </c>
      <c r="G65" s="50" t="s">
        <v>130</v>
      </c>
      <c r="H65" s="21" t="s">
        <v>10</v>
      </c>
      <c r="I65" s="35" t="s">
        <v>129</v>
      </c>
      <c r="J65" s="21" t="s">
        <v>11</v>
      </c>
      <c r="K65" s="49"/>
    </row>
    <row r="66" spans="1:11" s="7" customFormat="1" ht="15" customHeight="1" x14ac:dyDescent="0.2">
      <c r="A66" s="33">
        <v>0</v>
      </c>
      <c r="B66" s="34">
        <v>116265</v>
      </c>
      <c r="C66" s="48">
        <v>92290829</v>
      </c>
      <c r="D66" s="17">
        <v>160307900</v>
      </c>
      <c r="E66" s="18">
        <v>225557080</v>
      </c>
      <c r="F66" s="18">
        <v>173571738</v>
      </c>
      <c r="G66" s="19" t="s">
        <v>12</v>
      </c>
      <c r="H66" s="21" t="s">
        <v>10</v>
      </c>
      <c r="I66" s="20" t="s">
        <v>50</v>
      </c>
      <c r="J66" s="24" t="s">
        <v>51</v>
      </c>
      <c r="K66" s="49"/>
    </row>
    <row r="67" spans="1:11" s="7" customFormat="1" ht="15" customHeight="1" x14ac:dyDescent="0.2">
      <c r="A67" s="33">
        <v>42705</v>
      </c>
      <c r="B67" s="22">
        <v>1000033901</v>
      </c>
      <c r="C67" s="48">
        <v>91495508</v>
      </c>
      <c r="D67" s="17">
        <v>56602000</v>
      </c>
      <c r="E67" s="18">
        <v>330896085</v>
      </c>
      <c r="F67" s="18">
        <v>56602000</v>
      </c>
      <c r="G67" s="50" t="s">
        <v>148</v>
      </c>
      <c r="H67" s="21" t="s">
        <v>10</v>
      </c>
      <c r="I67" s="20" t="s">
        <v>327</v>
      </c>
      <c r="J67" s="51" t="s">
        <v>76</v>
      </c>
      <c r="K67" s="49"/>
    </row>
    <row r="68" spans="1:11" s="7" customFormat="1" ht="15" customHeight="1" x14ac:dyDescent="0.2">
      <c r="A68" s="59">
        <v>42705</v>
      </c>
      <c r="B68" s="34">
        <v>1000033901</v>
      </c>
      <c r="C68" s="48">
        <v>91495508</v>
      </c>
      <c r="D68" s="17">
        <v>142812000</v>
      </c>
      <c r="E68" s="18">
        <v>270412000</v>
      </c>
      <c r="F68" s="18">
        <v>208267500</v>
      </c>
      <c r="G68" s="19" t="s">
        <v>12</v>
      </c>
      <c r="H68" s="21" t="s">
        <v>10</v>
      </c>
      <c r="I68" s="20" t="s">
        <v>237</v>
      </c>
      <c r="J68" s="24" t="s">
        <v>76</v>
      </c>
      <c r="K68" s="49"/>
    </row>
    <row r="69" spans="1:11" s="7" customFormat="1" ht="15" customHeight="1" x14ac:dyDescent="0.2">
      <c r="A69" s="33">
        <v>41699</v>
      </c>
      <c r="B69" s="32">
        <v>115009</v>
      </c>
      <c r="C69" s="48">
        <v>90577454</v>
      </c>
      <c r="D69" s="18">
        <v>10530000</v>
      </c>
      <c r="E69" s="18">
        <v>46131429</v>
      </c>
      <c r="F69" s="18">
        <v>63180000</v>
      </c>
      <c r="G69" s="31" t="s">
        <v>208</v>
      </c>
      <c r="H69" s="21" t="s">
        <v>10</v>
      </c>
      <c r="I69" s="31" t="s">
        <v>207</v>
      </c>
      <c r="J69" s="20" t="s">
        <v>11</v>
      </c>
      <c r="K69" s="49"/>
    </row>
    <row r="70" spans="1:11" s="7" customFormat="1" ht="15" customHeight="1" x14ac:dyDescent="0.2">
      <c r="A70" s="33">
        <v>40969</v>
      </c>
      <c r="B70" s="34">
        <v>114405</v>
      </c>
      <c r="C70" s="48">
        <v>91443544</v>
      </c>
      <c r="D70" s="18">
        <v>452750000</v>
      </c>
      <c r="E70" s="18">
        <v>824450000</v>
      </c>
      <c r="F70" s="18">
        <v>507080000</v>
      </c>
      <c r="G70" s="50" t="s">
        <v>12</v>
      </c>
      <c r="H70" s="21" t="s">
        <v>10</v>
      </c>
      <c r="I70" s="35" t="s">
        <v>21</v>
      </c>
      <c r="J70" s="21" t="s">
        <v>11</v>
      </c>
      <c r="K70" s="49"/>
    </row>
    <row r="71" spans="1:11" s="7" customFormat="1" ht="15" customHeight="1" x14ac:dyDescent="0.2">
      <c r="A71" s="33">
        <v>43040</v>
      </c>
      <c r="B71" s="34">
        <v>1000112342</v>
      </c>
      <c r="C71" s="48">
        <v>61138207</v>
      </c>
      <c r="D71" s="18">
        <v>296098000</v>
      </c>
      <c r="E71" s="18">
        <v>1003378000</v>
      </c>
      <c r="F71" s="18">
        <v>398386400</v>
      </c>
      <c r="G71" s="19" t="s">
        <v>187</v>
      </c>
      <c r="H71" s="21" t="s">
        <v>10</v>
      </c>
      <c r="I71" s="35" t="s">
        <v>188</v>
      </c>
      <c r="J71" s="24" t="s">
        <v>11</v>
      </c>
      <c r="K71" s="49"/>
    </row>
    <row r="72" spans="1:11" s="7" customFormat="1" ht="15" customHeight="1" x14ac:dyDescent="0.2">
      <c r="A72" s="33">
        <v>41426</v>
      </c>
      <c r="B72" s="22">
        <v>1000122912</v>
      </c>
      <c r="C72" s="48">
        <v>98165173</v>
      </c>
      <c r="D72" s="17">
        <v>99168000</v>
      </c>
      <c r="E72" s="18">
        <v>195168000</v>
      </c>
      <c r="F72" s="18">
        <v>111564000</v>
      </c>
      <c r="G72" s="50" t="s">
        <v>13</v>
      </c>
      <c r="H72" s="21" t="s">
        <v>10</v>
      </c>
      <c r="I72" s="20" t="s">
        <v>18</v>
      </c>
      <c r="J72" s="51" t="s">
        <v>11</v>
      </c>
      <c r="K72" s="49"/>
    </row>
    <row r="73" spans="1:11" s="7" customFormat="1" ht="15" customHeight="1" x14ac:dyDescent="0.2">
      <c r="A73" s="33">
        <v>42675</v>
      </c>
      <c r="B73" s="34">
        <v>1000112544</v>
      </c>
      <c r="C73" s="48">
        <v>96153187</v>
      </c>
      <c r="D73" s="18">
        <v>171600000</v>
      </c>
      <c r="E73" s="18">
        <v>322800000</v>
      </c>
      <c r="F73" s="18">
        <v>264000000</v>
      </c>
      <c r="G73" s="50" t="s">
        <v>143</v>
      </c>
      <c r="H73" s="21" t="s">
        <v>10</v>
      </c>
      <c r="I73" s="52" t="s">
        <v>144</v>
      </c>
      <c r="J73" s="23" t="s">
        <v>11</v>
      </c>
      <c r="K73" s="49"/>
    </row>
    <row r="74" spans="1:11" s="7" customFormat="1" ht="15" customHeight="1" x14ac:dyDescent="0.2">
      <c r="A74" s="33">
        <v>0</v>
      </c>
      <c r="B74" s="34">
        <v>1000117724</v>
      </c>
      <c r="C74" s="48">
        <v>106263460</v>
      </c>
      <c r="D74" s="18">
        <v>182979000</v>
      </c>
      <c r="E74" s="18">
        <v>227499000</v>
      </c>
      <c r="F74" s="18">
        <v>233806500</v>
      </c>
      <c r="G74" s="31" t="s">
        <v>13</v>
      </c>
      <c r="H74" s="21" t="s">
        <v>10</v>
      </c>
      <c r="I74" s="35" t="s">
        <v>49</v>
      </c>
      <c r="J74" s="24" t="s">
        <v>11</v>
      </c>
      <c r="K74" s="49"/>
    </row>
    <row r="75" spans="1:11" s="7" customFormat="1" ht="15" customHeight="1" x14ac:dyDescent="0.2">
      <c r="A75" s="33">
        <v>43174</v>
      </c>
      <c r="B75" s="34">
        <v>115150</v>
      </c>
      <c r="C75" s="48">
        <v>108909045.56</v>
      </c>
      <c r="D75" s="18">
        <v>103725000</v>
      </c>
      <c r="E75" s="18">
        <v>200925000</v>
      </c>
      <c r="F75" s="18">
        <v>138300000</v>
      </c>
      <c r="G75" s="31" t="s">
        <v>13</v>
      </c>
      <c r="H75" s="21" t="s">
        <v>10</v>
      </c>
      <c r="I75" s="35" t="s">
        <v>253</v>
      </c>
      <c r="J75" s="32" t="s">
        <v>271</v>
      </c>
      <c r="K75" s="49"/>
    </row>
    <row r="76" spans="1:11" s="7" customFormat="1" ht="15" customHeight="1" x14ac:dyDescent="0.2">
      <c r="A76" s="33">
        <v>43187</v>
      </c>
      <c r="B76" s="34">
        <v>115470</v>
      </c>
      <c r="C76" s="48">
        <v>104157705</v>
      </c>
      <c r="D76" s="18">
        <v>0</v>
      </c>
      <c r="E76" s="18">
        <v>502573290</v>
      </c>
      <c r="F76" s="18">
        <v>166795080</v>
      </c>
      <c r="G76" s="31" t="s">
        <v>215</v>
      </c>
      <c r="H76" s="21" t="s">
        <v>10</v>
      </c>
      <c r="I76" s="35" t="s">
        <v>216</v>
      </c>
      <c r="J76" s="32" t="s">
        <v>11</v>
      </c>
      <c r="K76" s="49"/>
    </row>
    <row r="77" spans="1:11" s="7" customFormat="1" ht="15" customHeight="1" x14ac:dyDescent="0.2">
      <c r="A77" s="33">
        <v>43322</v>
      </c>
      <c r="B77" s="34">
        <v>1000118597</v>
      </c>
      <c r="C77" s="48">
        <v>114413449</v>
      </c>
      <c r="D77" s="18">
        <v>142020000</v>
      </c>
      <c r="E77" s="18">
        <v>750420000</v>
      </c>
      <c r="F77" s="18">
        <v>142020000</v>
      </c>
      <c r="G77" s="60" t="s">
        <v>12</v>
      </c>
      <c r="H77" s="21" t="s">
        <v>10</v>
      </c>
      <c r="I77" s="35" t="s">
        <v>241</v>
      </c>
      <c r="J77" s="21" t="s">
        <v>11</v>
      </c>
      <c r="K77" s="49"/>
    </row>
    <row r="78" spans="1:11" s="7" customFormat="1" ht="15" customHeight="1" x14ac:dyDescent="0.2">
      <c r="A78" s="33">
        <v>0</v>
      </c>
      <c r="B78" s="34">
        <v>1000121076</v>
      </c>
      <c r="C78" s="48">
        <v>111825881</v>
      </c>
      <c r="D78" s="18">
        <v>130032000</v>
      </c>
      <c r="E78" s="18">
        <v>353232000</v>
      </c>
      <c r="F78" s="18">
        <v>181440000</v>
      </c>
      <c r="G78" s="50" t="s">
        <v>13</v>
      </c>
      <c r="H78" s="21" t="s">
        <v>10</v>
      </c>
      <c r="I78" s="39" t="s">
        <v>332</v>
      </c>
      <c r="J78" s="25" t="s">
        <v>11</v>
      </c>
      <c r="K78" s="49"/>
    </row>
    <row r="79" spans="1:11" s="7" customFormat="1" ht="15" customHeight="1" x14ac:dyDescent="0.2">
      <c r="A79" s="33">
        <v>42583</v>
      </c>
      <c r="B79" s="34">
        <v>119461</v>
      </c>
      <c r="C79" s="48">
        <v>7320</v>
      </c>
      <c r="D79" s="17">
        <v>212887970</v>
      </c>
      <c r="E79" s="18">
        <v>1262720765</v>
      </c>
      <c r="F79" s="18">
        <v>212887970</v>
      </c>
      <c r="G79" s="19" t="s">
        <v>139</v>
      </c>
      <c r="H79" s="21" t="s">
        <v>10</v>
      </c>
      <c r="I79" s="20" t="s">
        <v>140</v>
      </c>
      <c r="J79" s="24" t="s">
        <v>11</v>
      </c>
      <c r="K79" s="49"/>
    </row>
    <row r="80" spans="1:11" s="7" customFormat="1" ht="15" customHeight="1" x14ac:dyDescent="0.2">
      <c r="A80" s="33">
        <v>41426</v>
      </c>
      <c r="B80" s="34">
        <v>1000115997</v>
      </c>
      <c r="C80" s="48">
        <v>121395543.14</v>
      </c>
      <c r="D80" s="18">
        <v>58368000</v>
      </c>
      <c r="E80" s="18">
        <v>171456000</v>
      </c>
      <c r="F80" s="18">
        <v>80256000</v>
      </c>
      <c r="G80" s="31" t="s">
        <v>57</v>
      </c>
      <c r="H80" s="21" t="s">
        <v>10</v>
      </c>
      <c r="I80" s="35" t="s">
        <v>202</v>
      </c>
      <c r="J80" s="21" t="s">
        <v>11</v>
      </c>
      <c r="K80" s="49"/>
    </row>
    <row r="81" spans="1:11" s="7" customFormat="1" ht="15" customHeight="1" x14ac:dyDescent="0.2">
      <c r="A81" s="33">
        <v>41852</v>
      </c>
      <c r="B81" s="34">
        <v>1000119584</v>
      </c>
      <c r="C81" s="48">
        <v>120741350</v>
      </c>
      <c r="D81" s="18">
        <v>206312700</v>
      </c>
      <c r="E81" s="18">
        <v>319834500</v>
      </c>
      <c r="F81" s="18">
        <v>245124000</v>
      </c>
      <c r="G81" s="31" t="s">
        <v>28</v>
      </c>
      <c r="H81" s="21" t="s">
        <v>10</v>
      </c>
      <c r="I81" s="35" t="s">
        <v>29</v>
      </c>
      <c r="J81" s="21" t="s">
        <v>11</v>
      </c>
      <c r="K81" s="49"/>
    </row>
    <row r="82" spans="1:11" s="7" customFormat="1" ht="15" customHeight="1" x14ac:dyDescent="0.25">
      <c r="A82" s="61">
        <v>41852</v>
      </c>
      <c r="B82" s="28">
        <v>20326</v>
      </c>
      <c r="C82" s="48">
        <v>121404871.2</v>
      </c>
      <c r="D82" s="18">
        <v>136873044</v>
      </c>
      <c r="E82" s="18">
        <v>305949144</v>
      </c>
      <c r="F82" s="18">
        <v>222743887</v>
      </c>
      <c r="G82" s="50" t="s">
        <v>47</v>
      </c>
      <c r="H82" s="21" t="s">
        <v>10</v>
      </c>
      <c r="I82" s="35" t="s">
        <v>48</v>
      </c>
      <c r="J82" s="21" t="s">
        <v>11</v>
      </c>
      <c r="K82" s="49"/>
    </row>
    <row r="83" spans="1:11" s="7" customFormat="1" ht="15" customHeight="1" x14ac:dyDescent="0.2">
      <c r="A83" s="33">
        <v>43434</v>
      </c>
      <c r="B83" s="26">
        <v>1000119455</v>
      </c>
      <c r="C83" s="48">
        <v>125852493</v>
      </c>
      <c r="D83" s="18">
        <v>120931300</v>
      </c>
      <c r="E83" s="18">
        <v>259600200</v>
      </c>
      <c r="F83" s="18">
        <v>167405000</v>
      </c>
      <c r="G83" s="31" t="s">
        <v>57</v>
      </c>
      <c r="H83" s="21" t="s">
        <v>10</v>
      </c>
      <c r="I83" s="35" t="s">
        <v>262</v>
      </c>
      <c r="J83" s="21" t="s">
        <v>11</v>
      </c>
      <c r="K83" s="49"/>
    </row>
    <row r="84" spans="1:11" s="7" customFormat="1" ht="15" customHeight="1" x14ac:dyDescent="0.2">
      <c r="A84" s="33">
        <v>43070</v>
      </c>
      <c r="B84" s="34">
        <v>113974</v>
      </c>
      <c r="C84" s="48">
        <v>131311788</v>
      </c>
      <c r="D84" s="18">
        <v>137610000</v>
      </c>
      <c r="E84" s="18">
        <v>665610000</v>
      </c>
      <c r="F84" s="18">
        <v>387810000</v>
      </c>
      <c r="G84" s="50" t="s">
        <v>198</v>
      </c>
      <c r="H84" s="21" t="s">
        <v>10</v>
      </c>
      <c r="I84" s="35" t="s">
        <v>199</v>
      </c>
      <c r="J84" s="21" t="s">
        <v>11</v>
      </c>
      <c r="K84" s="49"/>
    </row>
    <row r="85" spans="1:11" s="7" customFormat="1" ht="15" customHeight="1" x14ac:dyDescent="0.2">
      <c r="A85" s="33">
        <v>43383</v>
      </c>
      <c r="B85" s="34">
        <v>117027</v>
      </c>
      <c r="C85" s="48">
        <v>131074308</v>
      </c>
      <c r="D85" s="18">
        <v>236340000</v>
      </c>
      <c r="E85" s="18">
        <v>628600000</v>
      </c>
      <c r="F85" s="18">
        <v>292500000</v>
      </c>
      <c r="G85" s="50" t="s">
        <v>17</v>
      </c>
      <c r="H85" s="21" t="s">
        <v>10</v>
      </c>
      <c r="I85" s="55" t="s">
        <v>247</v>
      </c>
      <c r="J85" s="28" t="s">
        <v>11</v>
      </c>
      <c r="K85" s="49"/>
    </row>
    <row r="86" spans="1:11" s="7" customFormat="1" ht="15" customHeight="1" x14ac:dyDescent="0.2">
      <c r="A86" s="33">
        <v>40878</v>
      </c>
      <c r="B86" s="34">
        <v>7100065127</v>
      </c>
      <c r="C86" s="48">
        <v>132698111</v>
      </c>
      <c r="D86" s="17">
        <v>117788000</v>
      </c>
      <c r="E86" s="18">
        <v>138660000</v>
      </c>
      <c r="F86" s="18">
        <v>137200000</v>
      </c>
      <c r="G86" s="19" t="s">
        <v>288</v>
      </c>
      <c r="H86" s="21" t="s">
        <v>10</v>
      </c>
      <c r="I86" s="20" t="s">
        <v>287</v>
      </c>
      <c r="J86" s="24" t="s">
        <v>16</v>
      </c>
      <c r="K86" s="49"/>
    </row>
    <row r="87" spans="1:11" s="7" customFormat="1" ht="15" customHeight="1" x14ac:dyDescent="0.2">
      <c r="A87" s="33">
        <v>43504</v>
      </c>
      <c r="B87" s="34">
        <v>1000120056</v>
      </c>
      <c r="C87" s="48">
        <v>125341914</v>
      </c>
      <c r="D87" s="18">
        <v>163359000</v>
      </c>
      <c r="E87" s="18">
        <v>795859000</v>
      </c>
      <c r="F87" s="18">
        <v>294525000</v>
      </c>
      <c r="G87" s="31" t="s">
        <v>12</v>
      </c>
      <c r="H87" s="21" t="s">
        <v>10</v>
      </c>
      <c r="I87" s="35" t="s">
        <v>291</v>
      </c>
      <c r="J87" s="21" t="s">
        <v>11</v>
      </c>
      <c r="K87" s="49"/>
    </row>
    <row r="88" spans="1:11" s="7" customFormat="1" ht="15" customHeight="1" x14ac:dyDescent="0.2">
      <c r="A88" s="33">
        <v>42125</v>
      </c>
      <c r="B88" s="32">
        <v>19438</v>
      </c>
      <c r="C88" s="48">
        <v>135021461</v>
      </c>
      <c r="D88" s="18">
        <v>208334750</v>
      </c>
      <c r="E88" s="18">
        <v>301934750</v>
      </c>
      <c r="F88" s="18">
        <v>208334750</v>
      </c>
      <c r="G88" s="31" t="s">
        <v>13</v>
      </c>
      <c r="H88" s="21" t="s">
        <v>10</v>
      </c>
      <c r="I88" s="21" t="s">
        <v>324</v>
      </c>
      <c r="J88" s="20" t="s">
        <v>11</v>
      </c>
      <c r="K88" s="49"/>
    </row>
    <row r="89" spans="1:11" s="7" customFormat="1" ht="15" customHeight="1" x14ac:dyDescent="0.2">
      <c r="A89" s="33">
        <v>42736</v>
      </c>
      <c r="B89" s="34">
        <v>1000110133</v>
      </c>
      <c r="C89" s="48">
        <v>141037747</v>
      </c>
      <c r="D89" s="17">
        <v>140373200</v>
      </c>
      <c r="E89" s="18">
        <v>433943200</v>
      </c>
      <c r="F89" s="18">
        <v>253132000</v>
      </c>
      <c r="G89" s="19" t="s">
        <v>150</v>
      </c>
      <c r="H89" s="21" t="s">
        <v>10</v>
      </c>
      <c r="I89" s="20" t="s">
        <v>151</v>
      </c>
      <c r="J89" s="24" t="s">
        <v>11</v>
      </c>
      <c r="K89" s="49"/>
    </row>
    <row r="90" spans="1:11" s="7" customFormat="1" ht="15" customHeight="1" x14ac:dyDescent="0.2">
      <c r="A90" s="33">
        <v>43040</v>
      </c>
      <c r="B90" s="34">
        <v>1000115464</v>
      </c>
      <c r="C90" s="48">
        <v>148880077</v>
      </c>
      <c r="D90" s="18">
        <v>611803500</v>
      </c>
      <c r="E90" s="18">
        <v>1121803500</v>
      </c>
      <c r="F90" s="18">
        <v>685961500</v>
      </c>
      <c r="G90" s="50" t="s">
        <v>189</v>
      </c>
      <c r="H90" s="21" t="s">
        <v>10</v>
      </c>
      <c r="I90" s="62" t="s">
        <v>190</v>
      </c>
      <c r="J90" s="36" t="s">
        <v>11</v>
      </c>
      <c r="K90" s="49"/>
    </row>
    <row r="91" spans="1:11" s="7" customFormat="1" ht="15" customHeight="1" x14ac:dyDescent="0.2">
      <c r="A91" s="33">
        <v>43312</v>
      </c>
      <c r="B91" s="34">
        <v>1000118299</v>
      </c>
      <c r="C91" s="48">
        <v>147580604</v>
      </c>
      <c r="D91" s="18">
        <v>170807172</v>
      </c>
      <c r="E91" s="18">
        <v>667784172</v>
      </c>
      <c r="F91" s="18">
        <v>258875319</v>
      </c>
      <c r="G91" s="31" t="s">
        <v>14</v>
      </c>
      <c r="H91" s="21" t="s">
        <v>10</v>
      </c>
      <c r="I91" s="35" t="s">
        <v>234</v>
      </c>
      <c r="J91" s="21" t="s">
        <v>11</v>
      </c>
      <c r="K91" s="49"/>
    </row>
    <row r="92" spans="1:11" s="7" customFormat="1" ht="15" customHeight="1" x14ac:dyDescent="0.2">
      <c r="A92" s="33">
        <v>43101</v>
      </c>
      <c r="B92" s="34">
        <v>1000115273</v>
      </c>
      <c r="C92" s="48">
        <v>157808348</v>
      </c>
      <c r="D92" s="18">
        <v>194740000</v>
      </c>
      <c r="E92" s="18">
        <v>553533400</v>
      </c>
      <c r="F92" s="18">
        <v>210510000</v>
      </c>
      <c r="G92" s="31" t="s">
        <v>205</v>
      </c>
      <c r="H92" s="21" t="s">
        <v>10</v>
      </c>
      <c r="I92" s="35" t="s">
        <v>206</v>
      </c>
      <c r="J92" s="32" t="s">
        <v>11</v>
      </c>
      <c r="K92" s="49"/>
    </row>
    <row r="93" spans="1:11" s="7" customFormat="1" ht="15" customHeight="1" x14ac:dyDescent="0.2">
      <c r="A93" s="33">
        <v>43644</v>
      </c>
      <c r="B93" s="34">
        <v>1000121403</v>
      </c>
      <c r="C93" s="48">
        <v>166884936</v>
      </c>
      <c r="D93" s="18">
        <v>111333600</v>
      </c>
      <c r="E93" s="18">
        <v>382728100</v>
      </c>
      <c r="F93" s="18">
        <v>167884000</v>
      </c>
      <c r="G93" s="50" t="s">
        <v>12</v>
      </c>
      <c r="H93" s="21" t="s">
        <v>10</v>
      </c>
      <c r="I93" s="35" t="s">
        <v>312</v>
      </c>
      <c r="J93" s="21" t="s">
        <v>271</v>
      </c>
      <c r="K93" s="49"/>
    </row>
    <row r="94" spans="1:11" s="7" customFormat="1" ht="15" customHeight="1" x14ac:dyDescent="0.2">
      <c r="A94" s="33">
        <v>43070</v>
      </c>
      <c r="B94" s="34">
        <v>117167</v>
      </c>
      <c r="C94" s="48">
        <v>163239123</v>
      </c>
      <c r="D94" s="18">
        <v>369848049</v>
      </c>
      <c r="E94" s="18">
        <v>1024638128</v>
      </c>
      <c r="F94" s="18">
        <v>609719921</v>
      </c>
      <c r="G94" s="31" t="s">
        <v>200</v>
      </c>
      <c r="H94" s="21" t="s">
        <v>10</v>
      </c>
      <c r="I94" s="35" t="s">
        <v>201</v>
      </c>
      <c r="J94" s="32" t="s">
        <v>11</v>
      </c>
      <c r="K94" s="49"/>
    </row>
    <row r="95" spans="1:11" s="7" customFormat="1" ht="15" customHeight="1" x14ac:dyDescent="0.2">
      <c r="A95" s="33">
        <v>42563</v>
      </c>
      <c r="B95" s="22">
        <v>114449</v>
      </c>
      <c r="C95" s="48">
        <v>170030716</v>
      </c>
      <c r="D95" s="17">
        <v>249818346</v>
      </c>
      <c r="E95" s="18">
        <v>527535075</v>
      </c>
      <c r="F95" s="18">
        <v>249818346</v>
      </c>
      <c r="G95" s="50" t="s">
        <v>131</v>
      </c>
      <c r="H95" s="21" t="s">
        <v>10</v>
      </c>
      <c r="I95" s="20" t="s">
        <v>132</v>
      </c>
      <c r="J95" s="51" t="s">
        <v>11</v>
      </c>
      <c r="K95" s="49"/>
    </row>
    <row r="96" spans="1:11" s="7" customFormat="1" ht="15" customHeight="1" x14ac:dyDescent="0.2">
      <c r="A96" s="33">
        <v>43525</v>
      </c>
      <c r="B96" s="32">
        <v>1000119680</v>
      </c>
      <c r="C96" s="48">
        <v>163723496</v>
      </c>
      <c r="D96" s="18">
        <v>144849600</v>
      </c>
      <c r="E96" s="18">
        <v>204684000</v>
      </c>
      <c r="F96" s="18">
        <v>152322000</v>
      </c>
      <c r="G96" s="31" t="s">
        <v>295</v>
      </c>
      <c r="H96" s="21" t="s">
        <v>10</v>
      </c>
      <c r="I96" s="31" t="s">
        <v>296</v>
      </c>
      <c r="J96" s="20" t="s">
        <v>11</v>
      </c>
      <c r="K96" s="49"/>
    </row>
    <row r="97" spans="1:11" s="7" customFormat="1" ht="15" customHeight="1" x14ac:dyDescent="0.2">
      <c r="A97" s="33">
        <v>43670</v>
      </c>
      <c r="B97" s="34">
        <v>120528</v>
      </c>
      <c r="C97" s="48">
        <v>182444368</v>
      </c>
      <c r="D97" s="17">
        <v>120509600</v>
      </c>
      <c r="E97" s="18">
        <v>168009600</v>
      </c>
      <c r="F97" s="18">
        <v>137345500</v>
      </c>
      <c r="G97" s="19" t="s">
        <v>12</v>
      </c>
      <c r="H97" s="21" t="s">
        <v>10</v>
      </c>
      <c r="I97" s="20" t="s">
        <v>337</v>
      </c>
      <c r="J97" s="24" t="s">
        <v>338</v>
      </c>
      <c r="K97" s="49"/>
    </row>
    <row r="98" spans="1:11" s="7" customFormat="1" ht="15" customHeight="1" x14ac:dyDescent="0.2">
      <c r="A98" s="33">
        <v>42948</v>
      </c>
      <c r="B98" s="34">
        <v>1000118457</v>
      </c>
      <c r="C98" s="48">
        <v>183751822</v>
      </c>
      <c r="D98" s="18">
        <v>96514500</v>
      </c>
      <c r="E98" s="18">
        <v>414934500</v>
      </c>
      <c r="F98" s="18">
        <v>146076000</v>
      </c>
      <c r="G98" s="50" t="s">
        <v>171</v>
      </c>
      <c r="H98" s="21" t="s">
        <v>10</v>
      </c>
      <c r="I98" s="39" t="s">
        <v>172</v>
      </c>
      <c r="J98" s="24" t="s">
        <v>11</v>
      </c>
      <c r="K98" s="49"/>
    </row>
    <row r="99" spans="1:11" s="7" customFormat="1" ht="15" customHeight="1" x14ac:dyDescent="0.2">
      <c r="A99" s="33">
        <v>43398</v>
      </c>
      <c r="B99" s="34">
        <v>1000113508</v>
      </c>
      <c r="C99" s="48">
        <v>184373008</v>
      </c>
      <c r="D99" s="18">
        <v>165925375</v>
      </c>
      <c r="E99" s="18">
        <v>543427490</v>
      </c>
      <c r="F99" s="18">
        <v>179987500</v>
      </c>
      <c r="G99" s="50" t="s">
        <v>57</v>
      </c>
      <c r="H99" s="21" t="s">
        <v>10</v>
      </c>
      <c r="I99" s="35" t="s">
        <v>251</v>
      </c>
      <c r="J99" s="21" t="s">
        <v>250</v>
      </c>
      <c r="K99" s="49"/>
    </row>
    <row r="100" spans="1:11" s="7" customFormat="1" ht="15" customHeight="1" x14ac:dyDescent="0.2">
      <c r="A100" s="33">
        <v>42979</v>
      </c>
      <c r="B100" s="22">
        <v>1000110419</v>
      </c>
      <c r="C100" s="48">
        <v>176748059</v>
      </c>
      <c r="D100" s="17">
        <v>988950000</v>
      </c>
      <c r="E100" s="18">
        <v>1561746000</v>
      </c>
      <c r="F100" s="18">
        <v>1038397500</v>
      </c>
      <c r="G100" s="50" t="s">
        <v>178</v>
      </c>
      <c r="H100" s="21" t="s">
        <v>10</v>
      </c>
      <c r="I100" s="20" t="s">
        <v>179</v>
      </c>
      <c r="J100" s="51" t="s">
        <v>108</v>
      </c>
      <c r="K100" s="49"/>
    </row>
    <row r="101" spans="1:11" s="7" customFormat="1" ht="15" customHeight="1" x14ac:dyDescent="0.2">
      <c r="A101" s="33">
        <v>43522</v>
      </c>
      <c r="B101" s="34">
        <v>116732</v>
      </c>
      <c r="C101" s="48">
        <v>192389276</v>
      </c>
      <c r="D101" s="18">
        <v>199920000</v>
      </c>
      <c r="E101" s="18">
        <v>301665000</v>
      </c>
      <c r="F101" s="18">
        <v>316540000</v>
      </c>
      <c r="G101" s="50" t="s">
        <v>12</v>
      </c>
      <c r="H101" s="21" t="s">
        <v>10</v>
      </c>
      <c r="I101" s="35" t="s">
        <v>292</v>
      </c>
      <c r="J101" s="21" t="s">
        <v>11</v>
      </c>
      <c r="K101" s="49"/>
    </row>
    <row r="102" spans="1:11" s="7" customFormat="1" ht="15" customHeight="1" x14ac:dyDescent="0.2">
      <c r="A102" s="33">
        <v>43643</v>
      </c>
      <c r="B102" s="34">
        <v>1000121469</v>
      </c>
      <c r="C102" s="48">
        <v>197679745</v>
      </c>
      <c r="D102" s="18">
        <v>144640000</v>
      </c>
      <c r="E102" s="18">
        <v>477144000</v>
      </c>
      <c r="F102" s="18">
        <v>332800000</v>
      </c>
      <c r="G102" s="50" t="s">
        <v>313</v>
      </c>
      <c r="H102" s="21" t="s">
        <v>10</v>
      </c>
      <c r="I102" s="21" t="s">
        <v>314</v>
      </c>
      <c r="J102" s="21" t="s">
        <v>271</v>
      </c>
      <c r="K102" s="49"/>
    </row>
    <row r="103" spans="1:11" s="7" customFormat="1" ht="15" customHeight="1" x14ac:dyDescent="0.2">
      <c r="A103" s="33">
        <v>43397</v>
      </c>
      <c r="B103" s="63">
        <v>117325</v>
      </c>
      <c r="C103" s="48">
        <v>188722857</v>
      </c>
      <c r="D103" s="64">
        <v>365300000</v>
      </c>
      <c r="E103" s="64">
        <v>1321295000</v>
      </c>
      <c r="F103" s="64">
        <v>393400000</v>
      </c>
      <c r="G103" s="65" t="s">
        <v>14</v>
      </c>
      <c r="H103" s="34" t="s">
        <v>10</v>
      </c>
      <c r="I103" s="34" t="s">
        <v>248</v>
      </c>
      <c r="J103" s="34" t="s">
        <v>166</v>
      </c>
      <c r="K103" s="49"/>
    </row>
    <row r="104" spans="1:11" s="7" customFormat="1" ht="15" customHeight="1" x14ac:dyDescent="0.2">
      <c r="A104" s="33">
        <v>43420</v>
      </c>
      <c r="B104" s="26">
        <v>116894</v>
      </c>
      <c r="C104" s="48">
        <v>200024286.5</v>
      </c>
      <c r="D104" s="17">
        <v>244250500</v>
      </c>
      <c r="E104" s="18">
        <v>612930500</v>
      </c>
      <c r="F104" s="18">
        <v>248859000</v>
      </c>
      <c r="G104" s="30" t="s">
        <v>194</v>
      </c>
      <c r="H104" s="21" t="s">
        <v>10</v>
      </c>
      <c r="I104" s="27" t="s">
        <v>195</v>
      </c>
      <c r="J104" s="37" t="s">
        <v>11</v>
      </c>
      <c r="K104" s="49"/>
    </row>
    <row r="105" spans="1:11" s="7" customFormat="1" ht="15" customHeight="1" x14ac:dyDescent="0.2">
      <c r="A105" s="33">
        <v>43627</v>
      </c>
      <c r="B105" s="34">
        <v>1000118031</v>
      </c>
      <c r="C105" s="48">
        <v>176303265</v>
      </c>
      <c r="D105" s="17">
        <v>338882000</v>
      </c>
      <c r="E105" s="18">
        <v>1113882000</v>
      </c>
      <c r="F105" s="18">
        <v>530424000</v>
      </c>
      <c r="G105" s="19" t="s">
        <v>12</v>
      </c>
      <c r="H105" s="21" t="s">
        <v>10</v>
      </c>
      <c r="I105" s="20" t="s">
        <v>315</v>
      </c>
      <c r="J105" s="24" t="s">
        <v>271</v>
      </c>
      <c r="K105" s="9"/>
    </row>
    <row r="106" spans="1:11" s="7" customFormat="1" ht="15" customHeight="1" x14ac:dyDescent="0.2">
      <c r="A106" s="33">
        <v>42583</v>
      </c>
      <c r="B106" s="32">
        <v>1000110262</v>
      </c>
      <c r="C106" s="48">
        <v>203216917</v>
      </c>
      <c r="D106" s="18">
        <v>85800000</v>
      </c>
      <c r="E106" s="18">
        <v>453820000</v>
      </c>
      <c r="F106" s="18">
        <v>85800000</v>
      </c>
      <c r="G106" s="31" t="s">
        <v>137</v>
      </c>
      <c r="H106" s="21" t="s">
        <v>10</v>
      </c>
      <c r="I106" s="31" t="s">
        <v>138</v>
      </c>
      <c r="J106" s="20" t="s">
        <v>11</v>
      </c>
      <c r="K106" s="9"/>
    </row>
    <row r="107" spans="1:11" s="7" customFormat="1" ht="15" customHeight="1" x14ac:dyDescent="0.2">
      <c r="A107" s="33">
        <v>43040</v>
      </c>
      <c r="B107" s="32">
        <v>1000112960</v>
      </c>
      <c r="C107" s="48">
        <v>211007718</v>
      </c>
      <c r="D107" s="18">
        <v>135782000</v>
      </c>
      <c r="E107" s="18">
        <v>325890000</v>
      </c>
      <c r="F107" s="18">
        <v>220455000</v>
      </c>
      <c r="G107" s="31" t="s">
        <v>185</v>
      </c>
      <c r="H107" s="21" t="s">
        <v>10</v>
      </c>
      <c r="I107" s="31" t="s">
        <v>186</v>
      </c>
      <c r="J107" s="20" t="s">
        <v>11</v>
      </c>
      <c r="K107" s="49"/>
    </row>
    <row r="108" spans="1:11" s="7" customFormat="1" ht="15" customHeight="1" x14ac:dyDescent="0.2">
      <c r="A108" s="33">
        <v>43312</v>
      </c>
      <c r="B108" s="26">
        <v>116467</v>
      </c>
      <c r="C108" s="48">
        <v>208976166</v>
      </c>
      <c r="D108" s="17">
        <v>194711760</v>
      </c>
      <c r="E108" s="18">
        <v>347999430</v>
      </c>
      <c r="F108" s="18">
        <v>194711760</v>
      </c>
      <c r="G108" s="30" t="s">
        <v>13</v>
      </c>
      <c r="H108" s="21" t="s">
        <v>10</v>
      </c>
      <c r="I108" s="27" t="s">
        <v>236</v>
      </c>
      <c r="J108" s="37" t="s">
        <v>11</v>
      </c>
      <c r="K108" s="49"/>
    </row>
    <row r="109" spans="1:11" s="7" customFormat="1" ht="15" customHeight="1" x14ac:dyDescent="0.2">
      <c r="A109" s="33">
        <v>43312</v>
      </c>
      <c r="B109" s="22">
        <v>116467</v>
      </c>
      <c r="C109" s="48">
        <v>208976166</v>
      </c>
      <c r="D109" s="17">
        <v>120665136</v>
      </c>
      <c r="E109" s="18">
        <v>225012816</v>
      </c>
      <c r="F109" s="18">
        <v>120665136</v>
      </c>
      <c r="G109" s="50" t="s">
        <v>14</v>
      </c>
      <c r="H109" s="21" t="s">
        <v>10</v>
      </c>
      <c r="I109" s="20" t="s">
        <v>325</v>
      </c>
      <c r="J109" s="51" t="s">
        <v>11</v>
      </c>
      <c r="K109" s="49"/>
    </row>
    <row r="110" spans="1:11" s="7" customFormat="1" ht="15" customHeight="1" x14ac:dyDescent="0.2">
      <c r="A110" s="33">
        <v>41913</v>
      </c>
      <c r="B110" s="32">
        <v>1000116557</v>
      </c>
      <c r="C110" s="48">
        <v>223575733</v>
      </c>
      <c r="D110" s="18">
        <v>591525000</v>
      </c>
      <c r="E110" s="18">
        <v>848675000</v>
      </c>
      <c r="F110" s="18">
        <v>630960000</v>
      </c>
      <c r="G110" s="31" t="s">
        <v>80</v>
      </c>
      <c r="H110" s="21" t="s">
        <v>10</v>
      </c>
      <c r="I110" s="31" t="s">
        <v>303</v>
      </c>
      <c r="J110" s="20" t="s">
        <v>11</v>
      </c>
      <c r="K110" s="49"/>
    </row>
    <row r="111" spans="1:11" s="7" customFormat="1" ht="15" customHeight="1" x14ac:dyDescent="0.2">
      <c r="A111" s="33">
        <v>43760</v>
      </c>
      <c r="B111" s="34">
        <v>1000120292</v>
      </c>
      <c r="C111" s="48">
        <v>226365688</v>
      </c>
      <c r="D111" s="18">
        <v>75575000</v>
      </c>
      <c r="E111" s="18">
        <v>219167500</v>
      </c>
      <c r="F111" s="18">
        <v>75575000</v>
      </c>
      <c r="G111" s="60" t="s">
        <v>349</v>
      </c>
      <c r="H111" s="21" t="s">
        <v>10</v>
      </c>
      <c r="I111" s="35" t="s">
        <v>350</v>
      </c>
      <c r="J111" s="21" t="s">
        <v>351</v>
      </c>
      <c r="K111" s="49"/>
    </row>
    <row r="112" spans="1:11" s="7" customFormat="1" ht="15" customHeight="1" x14ac:dyDescent="0.2">
      <c r="A112" s="33">
        <v>43760</v>
      </c>
      <c r="B112" s="26">
        <v>1000120292</v>
      </c>
      <c r="C112" s="48">
        <v>226365688</v>
      </c>
      <c r="D112" s="17">
        <v>50400000</v>
      </c>
      <c r="E112" s="18">
        <v>173918769</v>
      </c>
      <c r="F112" s="18">
        <v>50400000</v>
      </c>
      <c r="G112" s="38" t="s">
        <v>348</v>
      </c>
      <c r="H112" s="21" t="s">
        <v>10</v>
      </c>
      <c r="I112" s="21" t="s">
        <v>352</v>
      </c>
      <c r="J112" s="20" t="s">
        <v>351</v>
      </c>
      <c r="K112" s="49"/>
    </row>
    <row r="113" spans="1:11" s="7" customFormat="1" ht="15" customHeight="1" x14ac:dyDescent="0.2">
      <c r="A113" s="33">
        <v>43451</v>
      </c>
      <c r="B113" s="34">
        <v>118390</v>
      </c>
      <c r="C113" s="48">
        <v>2637508</v>
      </c>
      <c r="D113" s="18">
        <v>49077660</v>
      </c>
      <c r="E113" s="18">
        <v>155748960</v>
      </c>
      <c r="F113" s="18">
        <v>74990240</v>
      </c>
      <c r="G113" s="50" t="s">
        <v>17</v>
      </c>
      <c r="H113" s="21" t="s">
        <v>10</v>
      </c>
      <c r="I113" s="39" t="s">
        <v>272</v>
      </c>
      <c r="J113" s="24" t="s">
        <v>11</v>
      </c>
      <c r="K113" s="49"/>
    </row>
    <row r="114" spans="1:11" s="7" customFormat="1" ht="15" customHeight="1" x14ac:dyDescent="0.2">
      <c r="A114" s="33">
        <v>43009</v>
      </c>
      <c r="B114" s="22">
        <v>1000115313</v>
      </c>
      <c r="C114" s="48">
        <v>237777802</v>
      </c>
      <c r="D114" s="17">
        <v>226865800</v>
      </c>
      <c r="E114" s="18">
        <v>1246065800</v>
      </c>
      <c r="F114" s="18">
        <v>346360000</v>
      </c>
      <c r="G114" s="50" t="s">
        <v>180</v>
      </c>
      <c r="H114" s="21" t="s">
        <v>10</v>
      </c>
      <c r="I114" s="20" t="s">
        <v>181</v>
      </c>
      <c r="J114" s="51" t="s">
        <v>11</v>
      </c>
      <c r="K114" s="49"/>
    </row>
    <row r="115" spans="1:11" s="7" customFormat="1" ht="15" customHeight="1" x14ac:dyDescent="0.2">
      <c r="A115" s="33">
        <v>43602</v>
      </c>
      <c r="B115" s="34">
        <v>119196</v>
      </c>
      <c r="C115" s="48">
        <v>236161898</v>
      </c>
      <c r="D115" s="17">
        <v>224525600</v>
      </c>
      <c r="E115" s="18">
        <v>1014925600</v>
      </c>
      <c r="F115" s="18">
        <v>474958000</v>
      </c>
      <c r="G115" s="50" t="s">
        <v>310</v>
      </c>
      <c r="H115" s="21" t="s">
        <v>10</v>
      </c>
      <c r="I115" s="20" t="s">
        <v>311</v>
      </c>
      <c r="J115" s="24" t="s">
        <v>271</v>
      </c>
      <c r="K115" s="49"/>
    </row>
    <row r="116" spans="1:11" s="7" customFormat="1" ht="15" customHeight="1" x14ac:dyDescent="0.2">
      <c r="A116" s="33">
        <v>43126</v>
      </c>
      <c r="B116" s="22">
        <v>117527</v>
      </c>
      <c r="C116" s="48">
        <v>243157068</v>
      </c>
      <c r="D116" s="17">
        <v>294840000</v>
      </c>
      <c r="E116" s="18">
        <v>897240000</v>
      </c>
      <c r="F116" s="18">
        <v>294840000</v>
      </c>
      <c r="G116" s="50" t="s">
        <v>213</v>
      </c>
      <c r="H116" s="21" t="s">
        <v>10</v>
      </c>
      <c r="I116" s="20" t="s">
        <v>214</v>
      </c>
      <c r="J116" s="51" t="s">
        <v>11</v>
      </c>
      <c r="K116" s="49"/>
    </row>
    <row r="117" spans="1:11" s="7" customFormat="1" ht="15" customHeight="1" x14ac:dyDescent="0.2">
      <c r="A117" s="33">
        <v>42948</v>
      </c>
      <c r="B117" s="34">
        <v>1000110026</v>
      </c>
      <c r="C117" s="48">
        <v>250029835</v>
      </c>
      <c r="D117" s="17">
        <v>42720000</v>
      </c>
      <c r="E117" s="18">
        <v>834720000</v>
      </c>
      <c r="F117" s="18">
        <v>46992000</v>
      </c>
      <c r="G117" s="19" t="s">
        <v>167</v>
      </c>
      <c r="H117" s="21" t="s">
        <v>10</v>
      </c>
      <c r="I117" s="20" t="s">
        <v>168</v>
      </c>
      <c r="J117" s="24" t="s">
        <v>11</v>
      </c>
      <c r="K117" s="49"/>
    </row>
    <row r="118" spans="1:11" s="7" customFormat="1" ht="15" customHeight="1" x14ac:dyDescent="0.2">
      <c r="A118" s="33">
        <v>0</v>
      </c>
      <c r="B118" s="34">
        <v>116327</v>
      </c>
      <c r="C118" s="48">
        <v>261355561</v>
      </c>
      <c r="D118" s="17">
        <v>87701343</v>
      </c>
      <c r="E118" s="18">
        <v>158634555</v>
      </c>
      <c r="F118" s="18">
        <v>87701343</v>
      </c>
      <c r="G118" s="19" t="s">
        <v>32</v>
      </c>
      <c r="H118" s="21" t="s">
        <v>10</v>
      </c>
      <c r="I118" s="20" t="s">
        <v>102</v>
      </c>
      <c r="J118" s="24" t="s">
        <v>11</v>
      </c>
      <c r="K118" s="49"/>
    </row>
    <row r="119" spans="1:11" s="7" customFormat="1" ht="15" customHeight="1" x14ac:dyDescent="0.2">
      <c r="A119" s="33">
        <v>0</v>
      </c>
      <c r="B119" s="34">
        <v>116327</v>
      </c>
      <c r="C119" s="48">
        <v>261355561</v>
      </c>
      <c r="D119" s="18">
        <v>81873000</v>
      </c>
      <c r="E119" s="18">
        <v>149511358</v>
      </c>
      <c r="F119" s="18">
        <v>81873000</v>
      </c>
      <c r="G119" s="50" t="s">
        <v>91</v>
      </c>
      <c r="H119" s="21" t="s">
        <v>10</v>
      </c>
      <c r="I119" s="39" t="s">
        <v>103</v>
      </c>
      <c r="J119" s="24" t="s">
        <v>11</v>
      </c>
      <c r="K119" s="49"/>
    </row>
    <row r="120" spans="1:11" s="7" customFormat="1" ht="15" customHeight="1" x14ac:dyDescent="0.2">
      <c r="A120" s="33">
        <v>0</v>
      </c>
      <c r="B120" s="34">
        <v>116327</v>
      </c>
      <c r="C120" s="48">
        <v>261355561</v>
      </c>
      <c r="D120" s="18">
        <v>28990645</v>
      </c>
      <c r="E120" s="18">
        <v>75572020</v>
      </c>
      <c r="F120" s="18">
        <v>28990645</v>
      </c>
      <c r="G120" s="19" t="s">
        <v>53</v>
      </c>
      <c r="H120" s="21" t="s">
        <v>10</v>
      </c>
      <c r="I120" s="35" t="s">
        <v>136</v>
      </c>
      <c r="J120" s="24" t="s">
        <v>11</v>
      </c>
      <c r="K120" s="49"/>
    </row>
    <row r="121" spans="1:11" s="7" customFormat="1" ht="15" customHeight="1" x14ac:dyDescent="0.2">
      <c r="A121" s="33">
        <v>0</v>
      </c>
      <c r="B121" s="34">
        <v>116327</v>
      </c>
      <c r="C121" s="48">
        <v>261355561</v>
      </c>
      <c r="D121" s="18">
        <v>55510000</v>
      </c>
      <c r="E121" s="18">
        <v>111505784</v>
      </c>
      <c r="F121" s="18">
        <v>55510000</v>
      </c>
      <c r="G121" s="50" t="s">
        <v>91</v>
      </c>
      <c r="H121" s="21" t="s">
        <v>10</v>
      </c>
      <c r="I121" s="39" t="s">
        <v>104</v>
      </c>
      <c r="J121" s="24" t="s">
        <v>11</v>
      </c>
      <c r="K121" s="49"/>
    </row>
    <row r="122" spans="1:11" s="7" customFormat="1" ht="15" customHeight="1" x14ac:dyDescent="0.2">
      <c r="A122" s="33">
        <v>40909</v>
      </c>
      <c r="B122" s="22">
        <v>18605</v>
      </c>
      <c r="C122" s="48">
        <v>259271783</v>
      </c>
      <c r="D122" s="17">
        <v>238662000</v>
      </c>
      <c r="E122" s="18">
        <v>718662000</v>
      </c>
      <c r="F122" s="18">
        <v>517101000</v>
      </c>
      <c r="G122" s="50" t="s">
        <v>15</v>
      </c>
      <c r="H122" s="21" t="s">
        <v>10</v>
      </c>
      <c r="I122" s="20" t="s">
        <v>46</v>
      </c>
      <c r="J122" s="51" t="s">
        <v>16</v>
      </c>
      <c r="K122" s="49"/>
    </row>
    <row r="123" spans="1:11" s="7" customFormat="1" ht="15" customHeight="1" x14ac:dyDescent="0.2">
      <c r="A123" s="33">
        <v>42887</v>
      </c>
      <c r="B123" s="66">
        <v>1000116664</v>
      </c>
      <c r="C123" s="48">
        <v>268233752</v>
      </c>
      <c r="D123" s="18">
        <v>196900000</v>
      </c>
      <c r="E123" s="18">
        <v>588775000</v>
      </c>
      <c r="F123" s="18">
        <v>275660000</v>
      </c>
      <c r="G123" s="50" t="s">
        <v>162</v>
      </c>
      <c r="H123" s="21" t="s">
        <v>10</v>
      </c>
      <c r="I123" s="35" t="s">
        <v>163</v>
      </c>
      <c r="J123" s="21" t="s">
        <v>11</v>
      </c>
      <c r="K123" s="49"/>
    </row>
    <row r="124" spans="1:11" s="7" customFormat="1" ht="15" customHeight="1" x14ac:dyDescent="0.2">
      <c r="A124" s="33">
        <v>43263</v>
      </c>
      <c r="B124" s="34">
        <v>1000116664</v>
      </c>
      <c r="C124" s="48">
        <v>268233752</v>
      </c>
      <c r="D124" s="18">
        <v>121265600</v>
      </c>
      <c r="E124" s="18">
        <v>257515000</v>
      </c>
      <c r="F124" s="18">
        <v>170041000</v>
      </c>
      <c r="G124" s="50" t="s">
        <v>17</v>
      </c>
      <c r="H124" s="21" t="s">
        <v>10</v>
      </c>
      <c r="I124" s="39" t="s">
        <v>232</v>
      </c>
      <c r="J124" s="24" t="s">
        <v>11</v>
      </c>
      <c r="K124" s="49"/>
    </row>
    <row r="125" spans="1:11" s="7" customFormat="1" ht="15" customHeight="1" x14ac:dyDescent="0.2">
      <c r="A125" s="33">
        <v>43186</v>
      </c>
      <c r="B125" s="34">
        <v>1000117184</v>
      </c>
      <c r="C125" s="48">
        <v>265498640</v>
      </c>
      <c r="D125" s="17">
        <v>106151000</v>
      </c>
      <c r="E125" s="18">
        <v>372071000</v>
      </c>
      <c r="F125" s="18">
        <v>251830000</v>
      </c>
      <c r="G125" s="19" t="s">
        <v>13</v>
      </c>
      <c r="H125" s="21" t="s">
        <v>10</v>
      </c>
      <c r="I125" s="20" t="s">
        <v>217</v>
      </c>
      <c r="J125" s="24" t="s">
        <v>11</v>
      </c>
      <c r="K125" s="49"/>
    </row>
    <row r="126" spans="1:11" s="7" customFormat="1" ht="15" customHeight="1" x14ac:dyDescent="0.2">
      <c r="A126" s="33">
        <v>43070</v>
      </c>
      <c r="B126" s="34">
        <v>1000112279</v>
      </c>
      <c r="C126" s="48">
        <v>268643285</v>
      </c>
      <c r="D126" s="17">
        <v>368940000</v>
      </c>
      <c r="E126" s="18">
        <v>650760000</v>
      </c>
      <c r="F126" s="18">
        <v>402480000</v>
      </c>
      <c r="G126" s="19" t="s">
        <v>196</v>
      </c>
      <c r="H126" s="21" t="s">
        <v>10</v>
      </c>
      <c r="I126" s="20" t="s">
        <v>197</v>
      </c>
      <c r="J126" s="24" t="s">
        <v>11</v>
      </c>
      <c r="K126" s="49"/>
    </row>
    <row r="127" spans="1:11" s="7" customFormat="1" ht="15" customHeight="1" x14ac:dyDescent="0.2">
      <c r="A127" s="33">
        <v>43761</v>
      </c>
      <c r="B127" s="34">
        <v>1000121778</v>
      </c>
      <c r="C127" s="48">
        <v>279150211</v>
      </c>
      <c r="D127" s="18">
        <v>378978000</v>
      </c>
      <c r="E127" s="18">
        <v>518178000</v>
      </c>
      <c r="F127" s="18">
        <v>433770000</v>
      </c>
      <c r="G127" s="31" t="s">
        <v>12</v>
      </c>
      <c r="H127" s="21" t="s">
        <v>10</v>
      </c>
      <c r="I127" s="35" t="s">
        <v>347</v>
      </c>
      <c r="J127" s="32" t="s">
        <v>11</v>
      </c>
      <c r="K127" s="49"/>
    </row>
    <row r="128" spans="1:11" s="7" customFormat="1" ht="15" customHeight="1" x14ac:dyDescent="0.2">
      <c r="A128" s="33">
        <v>43357</v>
      </c>
      <c r="B128" s="26">
        <v>1000118755</v>
      </c>
      <c r="C128" s="48">
        <v>296526999</v>
      </c>
      <c r="D128" s="17">
        <v>231840000</v>
      </c>
      <c r="E128" s="18">
        <v>543240000</v>
      </c>
      <c r="F128" s="18">
        <v>455400000</v>
      </c>
      <c r="G128" s="30" t="s">
        <v>243</v>
      </c>
      <c r="H128" s="21" t="s">
        <v>10</v>
      </c>
      <c r="I128" s="27" t="s">
        <v>244</v>
      </c>
      <c r="J128" s="40" t="s">
        <v>11</v>
      </c>
      <c r="K128" s="49"/>
    </row>
    <row r="129" spans="1:11" s="7" customFormat="1" ht="15" customHeight="1" x14ac:dyDescent="0.2">
      <c r="A129" s="33">
        <v>43167</v>
      </c>
      <c r="B129" s="26">
        <v>117112</v>
      </c>
      <c r="C129" s="48">
        <v>305002204</v>
      </c>
      <c r="D129" s="17">
        <v>246076040</v>
      </c>
      <c r="E129" s="18">
        <v>421797810</v>
      </c>
      <c r="F129" s="18">
        <v>195745000</v>
      </c>
      <c r="G129" s="30" t="s">
        <v>210</v>
      </c>
      <c r="H129" s="21" t="s">
        <v>10</v>
      </c>
      <c r="I129" s="27" t="s">
        <v>209</v>
      </c>
      <c r="J129" s="40" t="s">
        <v>11</v>
      </c>
      <c r="K129" s="49"/>
    </row>
    <row r="130" spans="1:11" s="7" customFormat="1" ht="15" customHeight="1" x14ac:dyDescent="0.2">
      <c r="A130" s="33">
        <v>43451</v>
      </c>
      <c r="B130" s="22">
        <v>117741</v>
      </c>
      <c r="C130" s="48">
        <v>299658308</v>
      </c>
      <c r="D130" s="17">
        <v>156032000</v>
      </c>
      <c r="E130" s="18">
        <v>564434000</v>
      </c>
      <c r="F130" s="18">
        <v>234048000</v>
      </c>
      <c r="G130" s="50" t="s">
        <v>12</v>
      </c>
      <c r="H130" s="21" t="s">
        <v>10</v>
      </c>
      <c r="I130" s="20" t="s">
        <v>273</v>
      </c>
      <c r="J130" s="51" t="s">
        <v>11</v>
      </c>
      <c r="K130" s="49"/>
    </row>
    <row r="131" spans="1:11" s="7" customFormat="1" ht="15" customHeight="1" x14ac:dyDescent="0.2">
      <c r="A131" s="33">
        <v>43784</v>
      </c>
      <c r="B131" s="34">
        <v>1000122596</v>
      </c>
      <c r="C131" s="48">
        <v>299287499</v>
      </c>
      <c r="D131" s="18">
        <v>118531700</v>
      </c>
      <c r="E131" s="18">
        <v>225110612</v>
      </c>
      <c r="F131" s="18">
        <v>151814000</v>
      </c>
      <c r="G131" s="50" t="s">
        <v>295</v>
      </c>
      <c r="H131" s="21" t="s">
        <v>10</v>
      </c>
      <c r="I131" s="39" t="s">
        <v>354</v>
      </c>
      <c r="J131" s="24" t="s">
        <v>353</v>
      </c>
      <c r="K131" s="49"/>
    </row>
    <row r="132" spans="1:11" s="7" customFormat="1" ht="15" customHeight="1" x14ac:dyDescent="0.2">
      <c r="A132" s="33">
        <v>42572</v>
      </c>
      <c r="B132" s="22">
        <v>1000037610</v>
      </c>
      <c r="C132" s="48">
        <v>307677545</v>
      </c>
      <c r="D132" s="17">
        <v>286757744</v>
      </c>
      <c r="E132" s="18">
        <v>856787019</v>
      </c>
      <c r="F132" s="18">
        <v>286757744</v>
      </c>
      <c r="G132" s="50" t="s">
        <v>127</v>
      </c>
      <c r="H132" s="21" t="s">
        <v>10</v>
      </c>
      <c r="I132" s="20" t="s">
        <v>126</v>
      </c>
      <c r="J132" s="51" t="s">
        <v>11</v>
      </c>
      <c r="K132" s="49"/>
    </row>
    <row r="133" spans="1:11" s="7" customFormat="1" ht="15" customHeight="1" x14ac:dyDescent="0.2">
      <c r="A133" s="33">
        <v>43609</v>
      </c>
      <c r="B133" s="34">
        <v>1000121150</v>
      </c>
      <c r="C133" s="48">
        <v>317193166</v>
      </c>
      <c r="D133" s="18">
        <v>432621800</v>
      </c>
      <c r="E133" s="18">
        <v>1135541800</v>
      </c>
      <c r="F133" s="18">
        <v>784804000</v>
      </c>
      <c r="G133" s="31" t="s">
        <v>304</v>
      </c>
      <c r="H133" s="21" t="s">
        <v>10</v>
      </c>
      <c r="I133" s="35" t="s">
        <v>305</v>
      </c>
      <c r="J133" s="21" t="s">
        <v>306</v>
      </c>
      <c r="K133" s="49"/>
    </row>
    <row r="134" spans="1:11" s="7" customFormat="1" ht="15" customHeight="1" x14ac:dyDescent="0.2">
      <c r="A134" s="33">
        <v>41609</v>
      </c>
      <c r="B134" s="34">
        <v>117803</v>
      </c>
      <c r="C134" s="48">
        <v>316350826.23000002</v>
      </c>
      <c r="D134" s="18">
        <v>234028800</v>
      </c>
      <c r="E134" s="18">
        <v>443266320</v>
      </c>
      <c r="F134" s="18">
        <v>424353456</v>
      </c>
      <c r="G134" s="50" t="s">
        <v>13</v>
      </c>
      <c r="H134" s="21" t="s">
        <v>10</v>
      </c>
      <c r="I134" s="39" t="s">
        <v>99</v>
      </c>
      <c r="J134" s="24" t="s">
        <v>11</v>
      </c>
      <c r="K134" s="49"/>
    </row>
    <row r="135" spans="1:11" s="7" customFormat="1" ht="15" customHeight="1" x14ac:dyDescent="0.2">
      <c r="A135" s="33">
        <v>43607</v>
      </c>
      <c r="B135" s="34">
        <v>1000120641</v>
      </c>
      <c r="C135" s="48">
        <v>321226920</v>
      </c>
      <c r="D135" s="18">
        <v>54282200</v>
      </c>
      <c r="E135" s="18">
        <v>40428200</v>
      </c>
      <c r="F135" s="18">
        <v>94710000</v>
      </c>
      <c r="G135" s="50" t="s">
        <v>307</v>
      </c>
      <c r="H135" s="21" t="s">
        <v>10</v>
      </c>
      <c r="I135" s="55" t="s">
        <v>308</v>
      </c>
      <c r="J135" s="28" t="s">
        <v>309</v>
      </c>
      <c r="K135" s="49"/>
    </row>
    <row r="136" spans="1:11" s="7" customFormat="1" ht="15" customHeight="1" x14ac:dyDescent="0.2">
      <c r="A136" s="33">
        <v>41913</v>
      </c>
      <c r="B136" s="34">
        <v>114129</v>
      </c>
      <c r="C136" s="48">
        <v>323819648</v>
      </c>
      <c r="D136" s="18">
        <v>307200000</v>
      </c>
      <c r="E136" s="18">
        <v>657990016</v>
      </c>
      <c r="F136" s="18">
        <v>307200000</v>
      </c>
      <c r="G136" s="50" t="s">
        <v>92</v>
      </c>
      <c r="H136" s="21" t="s">
        <v>10</v>
      </c>
      <c r="I136" s="55" t="s">
        <v>93</v>
      </c>
      <c r="J136" s="28" t="s">
        <v>11</v>
      </c>
      <c r="K136" s="49"/>
    </row>
    <row r="137" spans="1:11" s="7" customFormat="1" ht="15" customHeight="1" x14ac:dyDescent="0.2">
      <c r="A137" s="33">
        <v>42856</v>
      </c>
      <c r="B137" s="34">
        <v>1000036586</v>
      </c>
      <c r="C137" s="48">
        <v>321432449</v>
      </c>
      <c r="D137" s="18">
        <v>516169400</v>
      </c>
      <c r="E137" s="18">
        <v>898041515</v>
      </c>
      <c r="F137" s="18">
        <v>735004000</v>
      </c>
      <c r="G137" s="50" t="s">
        <v>161</v>
      </c>
      <c r="H137" s="21" t="s">
        <v>10</v>
      </c>
      <c r="I137" s="55" t="s">
        <v>316</v>
      </c>
      <c r="J137" s="28" t="s">
        <v>11</v>
      </c>
      <c r="K137" s="49"/>
    </row>
    <row r="138" spans="1:11" s="7" customFormat="1" ht="15" customHeight="1" x14ac:dyDescent="0.2">
      <c r="A138" s="33">
        <v>43418</v>
      </c>
      <c r="B138" s="34">
        <v>1000119371</v>
      </c>
      <c r="C138" s="48">
        <v>327797008</v>
      </c>
      <c r="D138" s="18">
        <v>106941000</v>
      </c>
      <c r="E138" s="18">
        <v>432738000</v>
      </c>
      <c r="F138" s="18">
        <v>174090000</v>
      </c>
      <c r="G138" s="50" t="s">
        <v>17</v>
      </c>
      <c r="H138" s="21" t="s">
        <v>10</v>
      </c>
      <c r="I138" s="55" t="s">
        <v>266</v>
      </c>
      <c r="J138" s="28" t="s">
        <v>11</v>
      </c>
      <c r="K138" s="49"/>
    </row>
    <row r="139" spans="1:11" s="7" customFormat="1" ht="15" customHeight="1" x14ac:dyDescent="0.2">
      <c r="A139" s="33">
        <v>43230</v>
      </c>
      <c r="B139" s="34">
        <v>1000116899</v>
      </c>
      <c r="C139" s="48">
        <v>331336728</v>
      </c>
      <c r="D139" s="18">
        <v>300531900</v>
      </c>
      <c r="E139" s="18">
        <v>651343780</v>
      </c>
      <c r="F139" s="18">
        <v>327993000</v>
      </c>
      <c r="G139" s="50" t="s">
        <v>17</v>
      </c>
      <c r="H139" s="21" t="s">
        <v>10</v>
      </c>
      <c r="I139" s="35" t="s">
        <v>229</v>
      </c>
      <c r="J139" s="21" t="s">
        <v>11</v>
      </c>
      <c r="K139" s="49"/>
    </row>
    <row r="140" spans="1:11" s="7" customFormat="1" ht="15" customHeight="1" x14ac:dyDescent="0.2">
      <c r="A140" s="33">
        <v>43147</v>
      </c>
      <c r="B140" s="34">
        <v>1000111653</v>
      </c>
      <c r="C140" s="48">
        <v>340801837</v>
      </c>
      <c r="D140" s="18">
        <v>926800000</v>
      </c>
      <c r="E140" s="18">
        <v>926800000</v>
      </c>
      <c r="F140" s="18">
        <v>926800000</v>
      </c>
      <c r="G140" s="50" t="s">
        <v>230</v>
      </c>
      <c r="H140" s="21" t="s">
        <v>10</v>
      </c>
      <c r="I140" s="39" t="s">
        <v>231</v>
      </c>
      <c r="J140" s="24" t="s">
        <v>11</v>
      </c>
      <c r="K140" s="49"/>
    </row>
    <row r="141" spans="1:11" s="7" customFormat="1" ht="15" customHeight="1" x14ac:dyDescent="0.2">
      <c r="A141" s="33">
        <v>43009</v>
      </c>
      <c r="B141" s="34">
        <v>118570</v>
      </c>
      <c r="C141" s="48">
        <v>339389338</v>
      </c>
      <c r="D141" s="17">
        <v>278404600</v>
      </c>
      <c r="E141" s="18">
        <v>604162200</v>
      </c>
      <c r="F141" s="18">
        <v>281586000</v>
      </c>
      <c r="G141" s="19" t="s">
        <v>182</v>
      </c>
      <c r="H141" s="21" t="s">
        <v>10</v>
      </c>
      <c r="I141" s="20" t="s">
        <v>183</v>
      </c>
      <c r="J141" s="24" t="s">
        <v>11</v>
      </c>
      <c r="K141" s="49"/>
    </row>
    <row r="142" spans="1:11" s="7" customFormat="1" ht="15" customHeight="1" x14ac:dyDescent="0.2">
      <c r="A142" s="33">
        <v>42705</v>
      </c>
      <c r="B142" s="26">
        <v>1000114944</v>
      </c>
      <c r="C142" s="48">
        <v>353575855</v>
      </c>
      <c r="D142" s="17">
        <v>276453400</v>
      </c>
      <c r="E142" s="18">
        <v>518843400</v>
      </c>
      <c r="F142" s="18">
        <v>273807000</v>
      </c>
      <c r="G142" s="19" t="s">
        <v>147</v>
      </c>
      <c r="H142" s="21" t="s">
        <v>10</v>
      </c>
      <c r="I142" s="27" t="s">
        <v>328</v>
      </c>
      <c r="J142" s="24" t="s">
        <v>11</v>
      </c>
      <c r="K142" s="49"/>
    </row>
    <row r="143" spans="1:11" s="7" customFormat="1" ht="15" customHeight="1" x14ac:dyDescent="0.2">
      <c r="A143" s="33">
        <v>43357</v>
      </c>
      <c r="B143" s="34">
        <v>1000118671</v>
      </c>
      <c r="C143" s="48">
        <v>361448830</v>
      </c>
      <c r="D143" s="18">
        <v>152222000</v>
      </c>
      <c r="E143" s="18">
        <v>377851500</v>
      </c>
      <c r="F143" s="18">
        <v>158127200</v>
      </c>
      <c r="G143" s="31" t="s">
        <v>91</v>
      </c>
      <c r="H143" s="21" t="s">
        <v>10</v>
      </c>
      <c r="I143" s="35" t="s">
        <v>245</v>
      </c>
      <c r="J143" s="21" t="s">
        <v>11</v>
      </c>
      <c r="K143" s="49"/>
    </row>
    <row r="144" spans="1:11" s="7" customFormat="1" ht="15" customHeight="1" x14ac:dyDescent="0.2">
      <c r="A144" s="33">
        <v>43522</v>
      </c>
      <c r="B144" s="32">
        <v>118047</v>
      </c>
      <c r="C144" s="48">
        <v>357562730</v>
      </c>
      <c r="D144" s="18">
        <v>356898000</v>
      </c>
      <c r="E144" s="18">
        <v>552898000</v>
      </c>
      <c r="F144" s="18">
        <v>367395000</v>
      </c>
      <c r="G144" s="31" t="s">
        <v>294</v>
      </c>
      <c r="H144" s="21" t="s">
        <v>10</v>
      </c>
      <c r="I144" s="31" t="s">
        <v>293</v>
      </c>
      <c r="J144" s="20" t="s">
        <v>11</v>
      </c>
      <c r="K144" s="49"/>
    </row>
    <row r="145" spans="1:11" s="7" customFormat="1" ht="15" customHeight="1" x14ac:dyDescent="0.2">
      <c r="A145" s="33">
        <v>0</v>
      </c>
      <c r="B145" s="26">
        <v>19608</v>
      </c>
      <c r="C145" s="48">
        <v>353804342</v>
      </c>
      <c r="D145" s="17">
        <v>1386978000</v>
      </c>
      <c r="E145" s="18">
        <v>1520098000</v>
      </c>
      <c r="F145" s="18">
        <v>1386978000</v>
      </c>
      <c r="G145" s="38" t="s">
        <v>95</v>
      </c>
      <c r="H145" s="21" t="s">
        <v>10</v>
      </c>
      <c r="I145" s="21" t="s">
        <v>96</v>
      </c>
      <c r="J145" s="24" t="s">
        <v>11</v>
      </c>
      <c r="K145" s="49"/>
    </row>
    <row r="146" spans="1:11" s="7" customFormat="1" ht="15" customHeight="1" x14ac:dyDescent="0.2">
      <c r="A146" s="33">
        <v>43199</v>
      </c>
      <c r="B146" s="34">
        <v>1000116940</v>
      </c>
      <c r="C146" s="48">
        <v>365320650</v>
      </c>
      <c r="D146" s="17">
        <v>210870000</v>
      </c>
      <c r="E146" s="18">
        <v>630870000</v>
      </c>
      <c r="F146" s="18">
        <v>213000000</v>
      </c>
      <c r="G146" s="19" t="s">
        <v>14</v>
      </c>
      <c r="H146" s="21" t="s">
        <v>10</v>
      </c>
      <c r="I146" s="20" t="s">
        <v>228</v>
      </c>
      <c r="J146" s="24" t="s">
        <v>11</v>
      </c>
      <c r="K146" s="49"/>
    </row>
    <row r="147" spans="1:11" ht="15" customHeight="1" x14ac:dyDescent="0.2">
      <c r="A147" s="33">
        <v>43578</v>
      </c>
      <c r="B147" s="32">
        <v>118856</v>
      </c>
      <c r="C147" s="48">
        <v>353135854</v>
      </c>
      <c r="D147" s="18">
        <v>63050000</v>
      </c>
      <c r="E147" s="18">
        <v>908000000</v>
      </c>
      <c r="F147" s="18">
        <v>63050000</v>
      </c>
      <c r="G147" s="31" t="s">
        <v>299</v>
      </c>
      <c r="H147" s="21" t="s">
        <v>10</v>
      </c>
      <c r="I147" s="31" t="s">
        <v>300</v>
      </c>
      <c r="J147" s="21" t="s">
        <v>301</v>
      </c>
      <c r="K147" s="49"/>
    </row>
    <row r="148" spans="1:11" ht="15" customHeight="1" x14ac:dyDescent="0.2">
      <c r="A148" s="33">
        <v>43195</v>
      </c>
      <c r="B148" s="26">
        <v>1000122052</v>
      </c>
      <c r="C148" s="48">
        <v>369299597</v>
      </c>
      <c r="D148" s="17">
        <v>162171600</v>
      </c>
      <c r="E148" s="18">
        <v>423705600</v>
      </c>
      <c r="F148" s="18">
        <v>177490000</v>
      </c>
      <c r="G148" s="30" t="s">
        <v>17</v>
      </c>
      <c r="H148" s="21" t="s">
        <v>10</v>
      </c>
      <c r="I148" s="27" t="s">
        <v>270</v>
      </c>
      <c r="J148" s="37" t="s">
        <v>11</v>
      </c>
      <c r="K148" s="49"/>
    </row>
    <row r="149" spans="1:11" ht="15" customHeight="1" x14ac:dyDescent="0.2">
      <c r="A149" s="33">
        <v>43651</v>
      </c>
      <c r="B149" s="22">
        <v>1000121598</v>
      </c>
      <c r="C149" s="48">
        <v>382445345</v>
      </c>
      <c r="D149" s="17">
        <v>150367500</v>
      </c>
      <c r="E149" s="18">
        <v>575592500</v>
      </c>
      <c r="F149" s="18">
        <v>260637000</v>
      </c>
      <c r="G149" s="50" t="s">
        <v>321</v>
      </c>
      <c r="H149" s="21" t="s">
        <v>10</v>
      </c>
      <c r="I149" s="20" t="s">
        <v>320</v>
      </c>
      <c r="J149" s="51" t="s">
        <v>271</v>
      </c>
      <c r="K149" s="49"/>
    </row>
    <row r="150" spans="1:11" ht="15" customHeight="1" x14ac:dyDescent="0.2">
      <c r="A150" s="33">
        <v>43434</v>
      </c>
      <c r="B150" s="34">
        <v>1000122298</v>
      </c>
      <c r="C150" s="48">
        <v>248686671</v>
      </c>
      <c r="D150" s="18">
        <v>323000000</v>
      </c>
      <c r="E150" s="18">
        <v>1198000000</v>
      </c>
      <c r="F150" s="18">
        <v>380000000</v>
      </c>
      <c r="G150" s="60" t="s">
        <v>258</v>
      </c>
      <c r="H150" s="21" t="s">
        <v>10</v>
      </c>
      <c r="I150" s="35" t="s">
        <v>259</v>
      </c>
      <c r="J150" s="21" t="s">
        <v>11</v>
      </c>
      <c r="K150" s="49"/>
    </row>
    <row r="151" spans="1:11" ht="15" customHeight="1" x14ac:dyDescent="0.2">
      <c r="A151" s="33">
        <v>41974</v>
      </c>
      <c r="B151" s="22">
        <v>1000111131</v>
      </c>
      <c r="C151" s="48">
        <v>394443995</v>
      </c>
      <c r="D151" s="17">
        <v>366110578</v>
      </c>
      <c r="E151" s="18">
        <v>1658000382</v>
      </c>
      <c r="F151" s="18">
        <v>366110578</v>
      </c>
      <c r="G151" s="50" t="s">
        <v>17</v>
      </c>
      <c r="H151" s="21" t="s">
        <v>10</v>
      </c>
      <c r="I151" s="20" t="s">
        <v>89</v>
      </c>
      <c r="J151" s="51" t="s">
        <v>11</v>
      </c>
      <c r="K151" s="49"/>
    </row>
    <row r="152" spans="1:11" ht="15" customHeight="1" x14ac:dyDescent="0.2">
      <c r="A152" s="33">
        <v>43286</v>
      </c>
      <c r="B152" s="34">
        <v>116361</v>
      </c>
      <c r="C152" s="48">
        <v>403972579</v>
      </c>
      <c r="D152" s="18">
        <v>250168000</v>
      </c>
      <c r="E152" s="18">
        <v>842813800</v>
      </c>
      <c r="F152" s="18">
        <v>250168000</v>
      </c>
      <c r="G152" s="31" t="s">
        <v>238</v>
      </c>
      <c r="H152" s="21" t="s">
        <v>10</v>
      </c>
      <c r="I152" s="35" t="s">
        <v>239</v>
      </c>
      <c r="J152" s="32" t="s">
        <v>11</v>
      </c>
      <c r="K152" s="49"/>
    </row>
    <row r="153" spans="1:11" ht="15" customHeight="1" x14ac:dyDescent="0.2">
      <c r="A153" s="33">
        <v>43644</v>
      </c>
      <c r="B153" s="22">
        <v>118547</v>
      </c>
      <c r="C153" s="48">
        <v>399338919</v>
      </c>
      <c r="D153" s="17">
        <v>79500000</v>
      </c>
      <c r="E153" s="18">
        <v>1506220000</v>
      </c>
      <c r="F153" s="18">
        <v>142950000</v>
      </c>
      <c r="G153" s="50" t="s">
        <v>105</v>
      </c>
      <c r="H153" s="21" t="s">
        <v>10</v>
      </c>
      <c r="I153" s="20" t="s">
        <v>317</v>
      </c>
      <c r="J153" s="51" t="s">
        <v>318</v>
      </c>
      <c r="K153" s="49"/>
    </row>
    <row r="154" spans="1:11" ht="15" customHeight="1" x14ac:dyDescent="0.2">
      <c r="A154" s="33">
        <v>43565</v>
      </c>
      <c r="B154" s="41">
        <v>118665</v>
      </c>
      <c r="C154" s="48">
        <v>401635345</v>
      </c>
      <c r="D154" s="17">
        <v>252480000</v>
      </c>
      <c r="E154" s="18">
        <v>1014355000</v>
      </c>
      <c r="F154" s="18">
        <v>473400000</v>
      </c>
      <c r="G154" s="50" t="s">
        <v>12</v>
      </c>
      <c r="H154" s="21" t="s">
        <v>10</v>
      </c>
      <c r="I154" s="20" t="s">
        <v>302</v>
      </c>
      <c r="J154" s="51" t="s">
        <v>11</v>
      </c>
      <c r="K154" s="49"/>
    </row>
    <row r="155" spans="1:11" ht="15" customHeight="1" x14ac:dyDescent="0.2">
      <c r="A155" s="33">
        <v>41548</v>
      </c>
      <c r="B155" s="34">
        <v>115010</v>
      </c>
      <c r="C155" s="48">
        <v>332922803</v>
      </c>
      <c r="D155" s="18">
        <v>492979200</v>
      </c>
      <c r="E155" s="18">
        <v>1844329200</v>
      </c>
      <c r="F155" s="18">
        <v>492979200</v>
      </c>
      <c r="G155" s="31" t="s">
        <v>13</v>
      </c>
      <c r="H155" s="21" t="s">
        <v>10</v>
      </c>
      <c r="I155" s="35" t="s">
        <v>90</v>
      </c>
      <c r="J155" s="32" t="s">
        <v>11</v>
      </c>
      <c r="K155" s="49"/>
    </row>
    <row r="156" spans="1:11" ht="15" customHeight="1" x14ac:dyDescent="0.2">
      <c r="A156" s="33">
        <v>43494</v>
      </c>
      <c r="B156" s="34">
        <v>1000120203</v>
      </c>
      <c r="C156" s="48">
        <v>418866957</v>
      </c>
      <c r="D156" s="18">
        <v>392376600</v>
      </c>
      <c r="E156" s="18">
        <v>618126600</v>
      </c>
      <c r="F156" s="18">
        <v>395010000</v>
      </c>
      <c r="G156" s="50" t="s">
        <v>282</v>
      </c>
      <c r="H156" s="21" t="s">
        <v>10</v>
      </c>
      <c r="I156" s="39" t="s">
        <v>283</v>
      </c>
      <c r="J156" s="24" t="s">
        <v>11</v>
      </c>
      <c r="K156" s="49"/>
    </row>
    <row r="157" spans="1:11" ht="15" customHeight="1" x14ac:dyDescent="0.2">
      <c r="A157" s="59">
        <v>43670</v>
      </c>
      <c r="B157" s="34">
        <v>119056</v>
      </c>
      <c r="C157" s="48">
        <v>431820113</v>
      </c>
      <c r="D157" s="17">
        <v>246994000</v>
      </c>
      <c r="E157" s="18">
        <v>1115486800</v>
      </c>
      <c r="F157" s="18">
        <v>335720000</v>
      </c>
      <c r="G157" s="19" t="s">
        <v>323</v>
      </c>
      <c r="H157" s="21" t="s">
        <v>10</v>
      </c>
      <c r="I157" s="20" t="s">
        <v>322</v>
      </c>
      <c r="J157" s="24" t="s">
        <v>271</v>
      </c>
      <c r="K157" s="49"/>
    </row>
    <row r="158" spans="1:11" ht="15" customHeight="1" x14ac:dyDescent="0.2">
      <c r="A158" s="33">
        <v>43899</v>
      </c>
      <c r="B158" s="34">
        <v>1000122518</v>
      </c>
      <c r="C158" s="48">
        <v>435546604</v>
      </c>
      <c r="D158" s="17">
        <v>492408000</v>
      </c>
      <c r="E158" s="18">
        <v>1210380000</v>
      </c>
      <c r="F158" s="18">
        <v>492408000</v>
      </c>
      <c r="G158" s="19" t="s">
        <v>362</v>
      </c>
      <c r="H158" s="21" t="s">
        <v>10</v>
      </c>
      <c r="I158" s="20" t="s">
        <v>361</v>
      </c>
      <c r="J158" s="24" t="s">
        <v>11</v>
      </c>
      <c r="K158" s="49"/>
    </row>
    <row r="159" spans="1:11" ht="15" customHeight="1" x14ac:dyDescent="0.2">
      <c r="A159" s="33">
        <v>42887</v>
      </c>
      <c r="B159" s="34">
        <v>1000110188</v>
      </c>
      <c r="C159" s="48">
        <v>441757206</v>
      </c>
      <c r="D159" s="17">
        <v>144945000</v>
      </c>
      <c r="E159" s="18">
        <v>786015000</v>
      </c>
      <c r="F159" s="18">
        <v>250965000</v>
      </c>
      <c r="G159" s="19" t="s">
        <v>164</v>
      </c>
      <c r="H159" s="21" t="s">
        <v>10</v>
      </c>
      <c r="I159" s="20" t="s">
        <v>165</v>
      </c>
      <c r="J159" s="24" t="s">
        <v>11</v>
      </c>
      <c r="K159" s="49"/>
    </row>
    <row r="160" spans="1:11" ht="15" customHeight="1" x14ac:dyDescent="0.2">
      <c r="A160" s="33">
        <v>0</v>
      </c>
      <c r="B160" s="34">
        <v>20033</v>
      </c>
      <c r="C160" s="48">
        <v>437168472</v>
      </c>
      <c r="D160" s="18">
        <v>309085764</v>
      </c>
      <c r="E160" s="18">
        <v>409826727</v>
      </c>
      <c r="F160" s="18">
        <v>309085764</v>
      </c>
      <c r="G160" s="50" t="s">
        <v>59</v>
      </c>
      <c r="H160" s="21" t="s">
        <v>10</v>
      </c>
      <c r="I160" s="39" t="s">
        <v>60</v>
      </c>
      <c r="J160" s="24" t="s">
        <v>11</v>
      </c>
      <c r="K160" s="49"/>
    </row>
    <row r="161" spans="1:11" ht="15" customHeight="1" x14ac:dyDescent="0.2">
      <c r="A161" s="33">
        <v>0</v>
      </c>
      <c r="B161" s="34">
        <v>20033</v>
      </c>
      <c r="C161" s="48">
        <v>437168472</v>
      </c>
      <c r="D161" s="18">
        <v>164144850</v>
      </c>
      <c r="E161" s="18">
        <v>246013477</v>
      </c>
      <c r="F161" s="18">
        <v>164144850</v>
      </c>
      <c r="G161" s="50" t="s">
        <v>61</v>
      </c>
      <c r="H161" s="21" t="s">
        <v>10</v>
      </c>
      <c r="I161" s="35" t="s">
        <v>62</v>
      </c>
      <c r="J161" s="21" t="s">
        <v>11</v>
      </c>
      <c r="K161" s="49"/>
    </row>
    <row r="162" spans="1:11" ht="15" customHeight="1" x14ac:dyDescent="0.2">
      <c r="A162" s="33">
        <v>0</v>
      </c>
      <c r="B162" s="34">
        <v>20033</v>
      </c>
      <c r="C162" s="48">
        <v>437168472</v>
      </c>
      <c r="D162" s="17">
        <v>382568000</v>
      </c>
      <c r="E162" s="18">
        <v>504772000</v>
      </c>
      <c r="F162" s="18">
        <v>382568000</v>
      </c>
      <c r="G162" s="19" t="s">
        <v>63</v>
      </c>
      <c r="H162" s="21" t="s">
        <v>10</v>
      </c>
      <c r="I162" s="20" t="s">
        <v>64</v>
      </c>
      <c r="J162" s="24" t="s">
        <v>11</v>
      </c>
      <c r="K162" s="49"/>
    </row>
    <row r="163" spans="1:11" ht="15" customHeight="1" x14ac:dyDescent="0.2">
      <c r="A163" s="33">
        <v>0</v>
      </c>
      <c r="B163" s="22">
        <v>20033</v>
      </c>
      <c r="C163" s="48">
        <v>437168472</v>
      </c>
      <c r="D163" s="17">
        <v>277226578</v>
      </c>
      <c r="E163" s="18">
        <v>380174208</v>
      </c>
      <c r="F163" s="18">
        <v>277226578</v>
      </c>
      <c r="G163" s="50" t="s">
        <v>65</v>
      </c>
      <c r="H163" s="21" t="s">
        <v>10</v>
      </c>
      <c r="I163" s="20" t="s">
        <v>66</v>
      </c>
      <c r="J163" s="51" t="s">
        <v>11</v>
      </c>
      <c r="K163" s="49"/>
    </row>
    <row r="164" spans="1:11" ht="15" customHeight="1" x14ac:dyDescent="0.2">
      <c r="A164" s="59">
        <v>43839</v>
      </c>
      <c r="B164" s="34">
        <v>120999</v>
      </c>
      <c r="C164" s="48">
        <v>459604842</v>
      </c>
      <c r="D164" s="17">
        <v>206658000</v>
      </c>
      <c r="E164" s="18">
        <v>626658000</v>
      </c>
      <c r="F164" s="18">
        <v>312390000</v>
      </c>
      <c r="G164" s="19" t="s">
        <v>14</v>
      </c>
      <c r="H164" s="21" t="s">
        <v>10</v>
      </c>
      <c r="I164" s="20" t="s">
        <v>356</v>
      </c>
      <c r="J164" s="24" t="s">
        <v>11</v>
      </c>
      <c r="K164" s="49"/>
    </row>
    <row r="165" spans="1:11" ht="15" customHeight="1" x14ac:dyDescent="0.2">
      <c r="A165" s="59">
        <v>43706</v>
      </c>
      <c r="B165" s="34">
        <v>1000120494</v>
      </c>
      <c r="C165" s="48">
        <v>470343439</v>
      </c>
      <c r="D165" s="17">
        <v>356835600</v>
      </c>
      <c r="E165" s="18">
        <v>638075000</v>
      </c>
      <c r="F165" s="18">
        <v>359940000</v>
      </c>
      <c r="G165" s="19" t="s">
        <v>358</v>
      </c>
      <c r="H165" s="21" t="s">
        <v>10</v>
      </c>
      <c r="I165" s="20" t="s">
        <v>359</v>
      </c>
      <c r="J165" s="24" t="s">
        <v>11</v>
      </c>
      <c r="K165" s="49"/>
    </row>
    <row r="166" spans="1:11" ht="15" customHeight="1" x14ac:dyDescent="0.2">
      <c r="A166" s="33">
        <v>42948</v>
      </c>
      <c r="B166" s="34">
        <v>116692</v>
      </c>
      <c r="C166" s="48">
        <v>487953554</v>
      </c>
      <c r="D166" s="18">
        <v>178858650</v>
      </c>
      <c r="E166" s="18">
        <v>365463070</v>
      </c>
      <c r="F166" s="18">
        <v>250892000</v>
      </c>
      <c r="G166" s="50" t="s">
        <v>169</v>
      </c>
      <c r="H166" s="21" t="s">
        <v>10</v>
      </c>
      <c r="I166" s="35" t="s">
        <v>170</v>
      </c>
      <c r="J166" s="21" t="s">
        <v>11</v>
      </c>
      <c r="K166" s="49"/>
    </row>
    <row r="167" spans="1:11" ht="15" customHeight="1" x14ac:dyDescent="0.2">
      <c r="A167" s="33">
        <v>43383</v>
      </c>
      <c r="B167" s="34">
        <v>116692</v>
      </c>
      <c r="C167" s="48">
        <v>487953554</v>
      </c>
      <c r="D167" s="18">
        <v>104091200</v>
      </c>
      <c r="E167" s="18">
        <v>188762400</v>
      </c>
      <c r="F167" s="18">
        <v>155360000</v>
      </c>
      <c r="G167" s="19" t="s">
        <v>57</v>
      </c>
      <c r="H167" s="21" t="s">
        <v>10</v>
      </c>
      <c r="I167" s="35" t="s">
        <v>249</v>
      </c>
      <c r="J167" s="24" t="s">
        <v>11</v>
      </c>
      <c r="K167" s="49"/>
    </row>
    <row r="168" spans="1:11" ht="15" customHeight="1" x14ac:dyDescent="0.2">
      <c r="A168" s="33">
        <v>43496</v>
      </c>
      <c r="B168" s="22">
        <v>119994</v>
      </c>
      <c r="C168" s="48">
        <v>504715949</v>
      </c>
      <c r="D168" s="17">
        <v>396114600</v>
      </c>
      <c r="E168" s="17">
        <v>834755600</v>
      </c>
      <c r="F168" s="18">
        <v>588819000</v>
      </c>
      <c r="G168" s="50" t="s">
        <v>12</v>
      </c>
      <c r="H168" s="21" t="s">
        <v>10</v>
      </c>
      <c r="I168" s="20" t="s">
        <v>280</v>
      </c>
      <c r="J168" s="51" t="s">
        <v>11</v>
      </c>
      <c r="K168" s="49"/>
    </row>
    <row r="169" spans="1:11" ht="15" customHeight="1" x14ac:dyDescent="0.2">
      <c r="A169" s="33">
        <v>43070</v>
      </c>
      <c r="B169" s="34">
        <v>1000110975</v>
      </c>
      <c r="C169" s="48">
        <v>521518629</v>
      </c>
      <c r="D169" s="17">
        <v>301668000</v>
      </c>
      <c r="E169" s="18">
        <v>1127468000</v>
      </c>
      <c r="F169" s="18">
        <v>402224000</v>
      </c>
      <c r="G169" s="19" t="s">
        <v>192</v>
      </c>
      <c r="H169" s="21" t="s">
        <v>10</v>
      </c>
      <c r="I169" s="20" t="s">
        <v>193</v>
      </c>
      <c r="J169" s="24" t="s">
        <v>11</v>
      </c>
      <c r="K169" s="49"/>
    </row>
    <row r="170" spans="1:11" ht="15" customHeight="1" x14ac:dyDescent="0.2">
      <c r="A170" s="33">
        <v>43432</v>
      </c>
      <c r="B170" s="34">
        <v>1000116282</v>
      </c>
      <c r="C170" s="48">
        <v>517863253</v>
      </c>
      <c r="D170" s="17">
        <v>87280000</v>
      </c>
      <c r="E170" s="18">
        <v>427280000</v>
      </c>
      <c r="F170" s="18">
        <v>109100000</v>
      </c>
      <c r="G170" s="19" t="s">
        <v>258</v>
      </c>
      <c r="H170" s="21" t="s">
        <v>10</v>
      </c>
      <c r="I170" s="20" t="s">
        <v>264</v>
      </c>
      <c r="J170" s="24" t="s">
        <v>11</v>
      </c>
      <c r="K170" s="49"/>
    </row>
    <row r="171" spans="1:11" ht="15" customHeight="1" x14ac:dyDescent="0.2">
      <c r="A171" s="33">
        <v>43432</v>
      </c>
      <c r="B171" s="22">
        <v>1000116282</v>
      </c>
      <c r="C171" s="48">
        <v>517863253</v>
      </c>
      <c r="D171" s="17">
        <v>91000000</v>
      </c>
      <c r="E171" s="18">
        <v>481000000</v>
      </c>
      <c r="F171" s="18">
        <v>154000000</v>
      </c>
      <c r="G171" s="19" t="s">
        <v>258</v>
      </c>
      <c r="H171" s="21" t="s">
        <v>10</v>
      </c>
      <c r="I171" s="67" t="s">
        <v>265</v>
      </c>
      <c r="J171" s="51" t="s">
        <v>11</v>
      </c>
      <c r="K171" s="49"/>
    </row>
    <row r="172" spans="1:11" ht="15" customHeight="1" x14ac:dyDescent="0.2">
      <c r="A172" s="33">
        <v>43525</v>
      </c>
      <c r="B172" s="34">
        <v>123139</v>
      </c>
      <c r="C172" s="48">
        <v>529645884</v>
      </c>
      <c r="D172" s="18">
        <v>146803800</v>
      </c>
      <c r="E172" s="18">
        <v>419603800</v>
      </c>
      <c r="F172" s="18">
        <v>207031000</v>
      </c>
      <c r="G172" s="31" t="s">
        <v>14</v>
      </c>
      <c r="H172" s="21" t="s">
        <v>10</v>
      </c>
      <c r="I172" s="35" t="s">
        <v>297</v>
      </c>
      <c r="J172" s="32" t="s">
        <v>11</v>
      </c>
      <c r="K172" s="49"/>
    </row>
    <row r="173" spans="1:11" ht="15" customHeight="1" x14ac:dyDescent="0.2">
      <c r="A173" s="33">
        <v>43434</v>
      </c>
      <c r="B173" s="22">
        <v>117561</v>
      </c>
      <c r="C173" s="48">
        <v>546781205</v>
      </c>
      <c r="D173" s="17">
        <v>317408000</v>
      </c>
      <c r="E173" s="18">
        <v>964698000</v>
      </c>
      <c r="F173" s="18">
        <v>498784000</v>
      </c>
      <c r="G173" s="50" t="s">
        <v>260</v>
      </c>
      <c r="H173" s="21" t="s">
        <v>10</v>
      </c>
      <c r="I173" s="20" t="s">
        <v>261</v>
      </c>
      <c r="J173" s="51" t="s">
        <v>11</v>
      </c>
      <c r="K173" s="49"/>
    </row>
    <row r="174" spans="1:11" ht="15" customHeight="1" x14ac:dyDescent="0.2">
      <c r="A174" s="33">
        <v>43683</v>
      </c>
      <c r="B174" s="22">
        <v>120477</v>
      </c>
      <c r="C174" s="48">
        <v>553044662</v>
      </c>
      <c r="D174" s="17">
        <v>302022000</v>
      </c>
      <c r="E174" s="18">
        <v>914992759</v>
      </c>
      <c r="F174" s="18">
        <v>410320000</v>
      </c>
      <c r="G174" s="50" t="s">
        <v>12</v>
      </c>
      <c r="H174" s="21" t="s">
        <v>10</v>
      </c>
      <c r="I174" s="20" t="s">
        <v>339</v>
      </c>
      <c r="J174" s="51" t="s">
        <v>271</v>
      </c>
      <c r="K174" s="49"/>
    </row>
    <row r="175" spans="1:11" ht="15" customHeight="1" x14ac:dyDescent="0.2">
      <c r="A175" s="33">
        <v>43451</v>
      </c>
      <c r="B175" s="22">
        <v>1000116759</v>
      </c>
      <c r="C175" s="48">
        <v>632165284.57000005</v>
      </c>
      <c r="D175" s="17">
        <v>1693060000</v>
      </c>
      <c r="E175" s="18">
        <v>2797660000</v>
      </c>
      <c r="F175" s="18">
        <v>1693060000</v>
      </c>
      <c r="G175" s="50" t="s">
        <v>35</v>
      </c>
      <c r="H175" s="21" t="s">
        <v>10</v>
      </c>
      <c r="I175" s="20" t="s">
        <v>275</v>
      </c>
      <c r="J175" s="51" t="s">
        <v>166</v>
      </c>
    </row>
    <row r="176" spans="1:11" ht="15" customHeight="1" x14ac:dyDescent="0.2">
      <c r="A176" s="33">
        <v>42552</v>
      </c>
      <c r="B176" s="34">
        <v>1000035981</v>
      </c>
      <c r="C176" s="48">
        <v>656376369</v>
      </c>
      <c r="D176" s="18">
        <v>673375000</v>
      </c>
      <c r="E176" s="18">
        <v>1355935000</v>
      </c>
      <c r="F176" s="18">
        <v>740712500</v>
      </c>
      <c r="G176" s="50" t="s">
        <v>133</v>
      </c>
      <c r="H176" s="21" t="s">
        <v>10</v>
      </c>
      <c r="I176" s="39" t="s">
        <v>134</v>
      </c>
      <c r="J176" s="24" t="s">
        <v>135</v>
      </c>
      <c r="K176" s="49"/>
    </row>
    <row r="177" spans="1:11" ht="15" customHeight="1" x14ac:dyDescent="0.2">
      <c r="A177" s="33">
        <v>43434</v>
      </c>
      <c r="B177" s="26">
        <v>1000119253</v>
      </c>
      <c r="C177" s="48">
        <v>672259315</v>
      </c>
      <c r="D177" s="17">
        <v>320882600</v>
      </c>
      <c r="E177" s="18">
        <v>2296718600</v>
      </c>
      <c r="F177" s="18">
        <v>530336000</v>
      </c>
      <c r="G177" s="30" t="s">
        <v>255</v>
      </c>
      <c r="H177" s="21" t="s">
        <v>10</v>
      </c>
      <c r="I177" s="27" t="s">
        <v>256</v>
      </c>
      <c r="J177" s="24" t="s">
        <v>257</v>
      </c>
      <c r="K177" s="49"/>
    </row>
    <row r="178" spans="1:11" ht="15" customHeight="1" x14ac:dyDescent="0.2">
      <c r="A178" s="33">
        <v>42459</v>
      </c>
      <c r="B178" s="32">
        <v>1000033993</v>
      </c>
      <c r="C178" s="48">
        <v>737942636</v>
      </c>
      <c r="D178" s="18">
        <v>531510000</v>
      </c>
      <c r="E178" s="18">
        <v>1792742242</v>
      </c>
      <c r="F178" s="18">
        <v>531510000</v>
      </c>
      <c r="G178" s="31" t="s">
        <v>119</v>
      </c>
      <c r="H178" s="21" t="s">
        <v>10</v>
      </c>
      <c r="I178" s="35" t="s">
        <v>120</v>
      </c>
      <c r="J178" s="21" t="s">
        <v>11</v>
      </c>
      <c r="K178" s="49"/>
    </row>
    <row r="179" spans="1:11" ht="15" customHeight="1" x14ac:dyDescent="0.2">
      <c r="A179" s="33">
        <v>42856</v>
      </c>
      <c r="B179" s="26">
        <v>108815</v>
      </c>
      <c r="C179" s="48">
        <v>742291777</v>
      </c>
      <c r="D179" s="17">
        <v>1329475700</v>
      </c>
      <c r="E179" s="18">
        <v>2721533600</v>
      </c>
      <c r="F179" s="18">
        <v>1329475700</v>
      </c>
      <c r="G179" s="19" t="s">
        <v>159</v>
      </c>
      <c r="H179" s="21" t="s">
        <v>10</v>
      </c>
      <c r="I179" s="27" t="s">
        <v>160</v>
      </c>
      <c r="J179" s="24" t="s">
        <v>36</v>
      </c>
      <c r="K179" s="49"/>
    </row>
    <row r="180" spans="1:11" ht="15" customHeight="1" x14ac:dyDescent="0.2">
      <c r="A180" s="33">
        <v>43199</v>
      </c>
      <c r="B180" s="34">
        <v>1000118575</v>
      </c>
      <c r="C180" s="48">
        <v>759802598</v>
      </c>
      <c r="D180" s="18">
        <v>28350000</v>
      </c>
      <c r="E180" s="18">
        <v>717822000</v>
      </c>
      <c r="F180" s="18">
        <v>70470000</v>
      </c>
      <c r="G180" s="50" t="s">
        <v>224</v>
      </c>
      <c r="H180" s="21" t="s">
        <v>10</v>
      </c>
      <c r="I180" s="35" t="s">
        <v>225</v>
      </c>
      <c r="J180" s="21" t="s">
        <v>11</v>
      </c>
      <c r="K180" s="49"/>
    </row>
    <row r="181" spans="1:11" ht="15" customHeight="1" x14ac:dyDescent="0.2">
      <c r="A181" s="33">
        <v>43199</v>
      </c>
      <c r="B181" s="34">
        <v>1000118693</v>
      </c>
      <c r="C181" s="48">
        <v>815500487</v>
      </c>
      <c r="D181" s="18">
        <v>724104000</v>
      </c>
      <c r="E181" s="18">
        <v>1500204000</v>
      </c>
      <c r="F181" s="18">
        <v>724104000</v>
      </c>
      <c r="G181" s="50" t="s">
        <v>269</v>
      </c>
      <c r="H181" s="21" t="s">
        <v>10</v>
      </c>
      <c r="I181" s="35" t="s">
        <v>268</v>
      </c>
      <c r="J181" s="21" t="s">
        <v>11</v>
      </c>
      <c r="K181" s="49"/>
    </row>
    <row r="182" spans="1:11" ht="15" customHeight="1" x14ac:dyDescent="0.2">
      <c r="A182" s="33">
        <v>43115</v>
      </c>
      <c r="B182" s="34">
        <v>1000112971</v>
      </c>
      <c r="C182" s="48">
        <v>826162001</v>
      </c>
      <c r="D182" s="18">
        <v>306180000</v>
      </c>
      <c r="E182" s="18">
        <v>1229580000</v>
      </c>
      <c r="F182" s="18">
        <v>612360000</v>
      </c>
      <c r="G182" s="50" t="s">
        <v>211</v>
      </c>
      <c r="H182" s="21" t="s">
        <v>10</v>
      </c>
      <c r="I182" s="35" t="s">
        <v>212</v>
      </c>
      <c r="J182" s="21" t="s">
        <v>11</v>
      </c>
      <c r="K182" s="49"/>
    </row>
    <row r="183" spans="1:11" ht="15" customHeight="1" x14ac:dyDescent="0.2">
      <c r="A183" s="33">
        <v>42856</v>
      </c>
      <c r="B183" s="34">
        <v>121997</v>
      </c>
      <c r="C183" s="48">
        <v>843074548</v>
      </c>
      <c r="D183" s="18">
        <v>0</v>
      </c>
      <c r="E183" s="18">
        <v>177630200</v>
      </c>
      <c r="F183" s="18">
        <v>115720000</v>
      </c>
      <c r="G183" s="50" t="s">
        <v>156</v>
      </c>
      <c r="H183" s="21" t="s">
        <v>10</v>
      </c>
      <c r="I183" s="35" t="s">
        <v>157</v>
      </c>
      <c r="J183" s="21" t="s">
        <v>11</v>
      </c>
      <c r="K183" s="49"/>
    </row>
    <row r="184" spans="1:11" ht="15" customHeight="1" x14ac:dyDescent="0.2">
      <c r="A184" s="33">
        <v>42856</v>
      </c>
      <c r="B184" s="26">
        <v>121997</v>
      </c>
      <c r="C184" s="48">
        <v>843074548</v>
      </c>
      <c r="D184" s="17">
        <v>0</v>
      </c>
      <c r="E184" s="18">
        <v>175665400</v>
      </c>
      <c r="F184" s="18">
        <v>114440000</v>
      </c>
      <c r="G184" s="30" t="s">
        <v>156</v>
      </c>
      <c r="H184" s="21" t="s">
        <v>10</v>
      </c>
      <c r="I184" s="27" t="s">
        <v>158</v>
      </c>
      <c r="J184" s="24" t="s">
        <v>11</v>
      </c>
      <c r="K184" s="49"/>
    </row>
    <row r="185" spans="1:11" ht="15" customHeight="1" x14ac:dyDescent="0.2">
      <c r="A185" s="33">
        <v>42979</v>
      </c>
      <c r="B185" s="22">
        <v>121997</v>
      </c>
      <c r="C185" s="48">
        <v>843074548</v>
      </c>
      <c r="D185" s="17">
        <v>94760000</v>
      </c>
      <c r="E185" s="18">
        <v>146878000</v>
      </c>
      <c r="F185" s="18">
        <v>94760000</v>
      </c>
      <c r="G185" s="50" t="s">
        <v>176</v>
      </c>
      <c r="H185" s="21" t="s">
        <v>10</v>
      </c>
      <c r="I185" s="20" t="s">
        <v>177</v>
      </c>
      <c r="J185" s="51" t="s">
        <v>11</v>
      </c>
      <c r="K185" s="49"/>
    </row>
    <row r="186" spans="1:11" ht="15" customHeight="1" x14ac:dyDescent="0.2">
      <c r="A186" s="33">
        <v>43165</v>
      </c>
      <c r="B186" s="32">
        <v>121997</v>
      </c>
      <c r="C186" s="48">
        <v>843074548</v>
      </c>
      <c r="D186" s="18">
        <v>104400000</v>
      </c>
      <c r="E186" s="18">
        <v>195750000</v>
      </c>
      <c r="F186" s="18">
        <v>104400000</v>
      </c>
      <c r="G186" s="50" t="s">
        <v>219</v>
      </c>
      <c r="H186" s="21" t="s">
        <v>10</v>
      </c>
      <c r="I186" s="39" t="s">
        <v>218</v>
      </c>
      <c r="J186" s="24" t="s">
        <v>11</v>
      </c>
    </row>
    <row r="187" spans="1:11" ht="15" customHeight="1" x14ac:dyDescent="0.2">
      <c r="A187" s="33">
        <v>43697</v>
      </c>
      <c r="B187" s="32">
        <v>121997</v>
      </c>
      <c r="C187" s="48">
        <v>843074548</v>
      </c>
      <c r="D187" s="18">
        <v>129904000</v>
      </c>
      <c r="E187" s="18">
        <v>224812000</v>
      </c>
      <c r="F187" s="18">
        <v>129904000</v>
      </c>
      <c r="G187" s="50" t="s">
        <v>341</v>
      </c>
      <c r="H187" s="21" t="s">
        <v>10</v>
      </c>
      <c r="I187" s="39" t="s">
        <v>340</v>
      </c>
      <c r="J187" s="24" t="s">
        <v>11</v>
      </c>
    </row>
    <row r="188" spans="1:11" ht="15" customHeight="1" x14ac:dyDescent="0.2">
      <c r="A188" s="33">
        <v>43462</v>
      </c>
      <c r="B188" s="22">
        <v>120242</v>
      </c>
      <c r="C188" s="48">
        <v>892691184</v>
      </c>
      <c r="D188" s="17">
        <v>461994200</v>
      </c>
      <c r="E188" s="18">
        <v>1302253700</v>
      </c>
      <c r="F188" s="18">
        <v>463809600</v>
      </c>
      <c r="G188" s="50" t="s">
        <v>12</v>
      </c>
      <c r="H188" s="21" t="s">
        <v>10</v>
      </c>
      <c r="I188" s="20" t="s">
        <v>278</v>
      </c>
      <c r="J188" s="51" t="s">
        <v>279</v>
      </c>
      <c r="K188" s="49"/>
    </row>
    <row r="189" spans="1:11" ht="15" customHeight="1" x14ac:dyDescent="0.2">
      <c r="A189" s="33">
        <v>42856</v>
      </c>
      <c r="B189" s="32">
        <v>1000110346</v>
      </c>
      <c r="C189" s="48">
        <v>973143687</v>
      </c>
      <c r="D189" s="18">
        <v>32310000</v>
      </c>
      <c r="E189" s="18">
        <v>1417839600</v>
      </c>
      <c r="F189" s="18">
        <v>72000000</v>
      </c>
      <c r="G189" s="31" t="s">
        <v>153</v>
      </c>
      <c r="H189" s="21" t="s">
        <v>10</v>
      </c>
      <c r="I189" s="31" t="s">
        <v>154</v>
      </c>
      <c r="J189" s="20" t="s">
        <v>155</v>
      </c>
      <c r="K189" s="49"/>
    </row>
    <row r="190" spans="1:11" ht="15" customHeight="1" x14ac:dyDescent="0.2">
      <c r="A190" s="33">
        <v>43451</v>
      </c>
      <c r="B190" s="22">
        <v>1000118946</v>
      </c>
      <c r="C190" s="48">
        <v>1116619152</v>
      </c>
      <c r="D190" s="17">
        <v>438226000</v>
      </c>
      <c r="E190" s="18">
        <v>1649306000</v>
      </c>
      <c r="F190" s="18">
        <v>670228000</v>
      </c>
      <c r="G190" s="50" t="s">
        <v>35</v>
      </c>
      <c r="H190" s="21" t="s">
        <v>10</v>
      </c>
      <c r="I190" s="20" t="s">
        <v>274</v>
      </c>
      <c r="J190" s="51" t="s">
        <v>11</v>
      </c>
      <c r="K190" s="49"/>
    </row>
    <row r="191" spans="1:11" ht="15" customHeight="1" x14ac:dyDescent="0.2">
      <c r="A191" s="33">
        <v>42401</v>
      </c>
      <c r="B191" s="22">
        <v>1000109947</v>
      </c>
      <c r="C191" s="48">
        <v>1319091934</v>
      </c>
      <c r="D191" s="17">
        <v>248487500</v>
      </c>
      <c r="E191" s="18">
        <v>526572500</v>
      </c>
      <c r="F191" s="18">
        <v>248487500</v>
      </c>
      <c r="G191" s="50" t="s">
        <v>35</v>
      </c>
      <c r="H191" s="21" t="s">
        <v>10</v>
      </c>
      <c r="I191" s="20" t="s">
        <v>114</v>
      </c>
      <c r="J191" s="51" t="s">
        <v>11</v>
      </c>
      <c r="K191" s="49"/>
    </row>
    <row r="192" spans="1:11" ht="15" customHeight="1" x14ac:dyDescent="0.2">
      <c r="A192" s="33">
        <v>42401</v>
      </c>
      <c r="B192" s="22">
        <v>1000109947</v>
      </c>
      <c r="C192" s="48">
        <v>1319091934</v>
      </c>
      <c r="D192" s="17">
        <v>435369000</v>
      </c>
      <c r="E192" s="18">
        <v>989475000</v>
      </c>
      <c r="F192" s="18">
        <v>474948000</v>
      </c>
      <c r="G192" s="50" t="s">
        <v>35</v>
      </c>
      <c r="H192" s="21" t="s">
        <v>10</v>
      </c>
      <c r="I192" s="20" t="s">
        <v>113</v>
      </c>
      <c r="J192" s="51" t="s">
        <v>11</v>
      </c>
      <c r="K192" s="49"/>
    </row>
    <row r="193" spans="1:11" ht="15" customHeight="1" x14ac:dyDescent="0.2">
      <c r="A193" s="33">
        <v>43419</v>
      </c>
      <c r="B193" s="22">
        <v>114461</v>
      </c>
      <c r="C193" s="48">
        <v>1566324712</v>
      </c>
      <c r="D193" s="17">
        <v>766852800</v>
      </c>
      <c r="E193" s="18">
        <v>2209473200</v>
      </c>
      <c r="F193" s="18">
        <v>771260000</v>
      </c>
      <c r="G193" s="50" t="s">
        <v>91</v>
      </c>
      <c r="H193" s="21" t="s">
        <v>10</v>
      </c>
      <c r="I193" s="20" t="s">
        <v>326</v>
      </c>
      <c r="J193" s="51" t="s">
        <v>11</v>
      </c>
      <c r="K193" s="49"/>
    </row>
    <row r="194" spans="1:11" ht="15" customHeight="1" x14ac:dyDescent="0.2">
      <c r="A194" s="33">
        <v>0</v>
      </c>
      <c r="B194" s="26">
        <v>1200028516</v>
      </c>
      <c r="C194" s="48" t="e">
        <v>#N/A</v>
      </c>
      <c r="D194" s="17">
        <v>99146000</v>
      </c>
      <c r="E194" s="18">
        <v>352316900</v>
      </c>
      <c r="F194" s="18">
        <v>99146000</v>
      </c>
      <c r="G194" s="38" t="s">
        <v>22</v>
      </c>
      <c r="H194" s="21" t="s">
        <v>10</v>
      </c>
      <c r="I194" s="27" t="s">
        <v>23</v>
      </c>
      <c r="J194" s="51" t="s">
        <v>24</v>
      </c>
      <c r="K194" s="49"/>
    </row>
    <row r="195" spans="1:11" ht="15" customHeight="1" x14ac:dyDescent="0.2">
      <c r="A195" s="33">
        <v>0</v>
      </c>
      <c r="B195" s="22">
        <v>1200028516</v>
      </c>
      <c r="C195" s="48" t="e">
        <v>#N/A</v>
      </c>
      <c r="D195" s="17">
        <v>36720000</v>
      </c>
      <c r="E195" s="18">
        <v>441720000</v>
      </c>
      <c r="F195" s="18">
        <v>36720000</v>
      </c>
      <c r="G195" s="50" t="s">
        <v>25</v>
      </c>
      <c r="H195" s="21" t="s">
        <v>10</v>
      </c>
      <c r="I195" s="20" t="s">
        <v>26</v>
      </c>
      <c r="J195" s="51" t="s">
        <v>24</v>
      </c>
      <c r="K195" s="49"/>
    </row>
    <row r="196" spans="1:11" ht="15" customHeight="1" x14ac:dyDescent="0.2">
      <c r="A196" s="33">
        <v>41275</v>
      </c>
      <c r="B196" s="22">
        <v>1200028516</v>
      </c>
      <c r="C196" s="48" t="e">
        <v>#N/A</v>
      </c>
      <c r="D196" s="17">
        <v>112420000</v>
      </c>
      <c r="E196" s="18">
        <v>262162000</v>
      </c>
      <c r="F196" s="18">
        <v>112420000</v>
      </c>
      <c r="G196" s="50" t="s">
        <v>13</v>
      </c>
      <c r="H196" s="21" t="s">
        <v>10</v>
      </c>
      <c r="I196" s="20" t="s">
        <v>27</v>
      </c>
      <c r="J196" s="24" t="s">
        <v>24</v>
      </c>
    </row>
    <row r="197" spans="1:11" ht="15" customHeight="1" x14ac:dyDescent="0.2">
      <c r="A197" s="33">
        <v>43199</v>
      </c>
      <c r="B197" s="34">
        <v>80000059287</v>
      </c>
      <c r="C197" s="48" t="e">
        <v>#N/A</v>
      </c>
      <c r="D197" s="18">
        <v>160293000</v>
      </c>
      <c r="E197" s="18">
        <v>318693000</v>
      </c>
      <c r="F197" s="18">
        <v>206091000</v>
      </c>
      <c r="G197" s="50" t="s">
        <v>13</v>
      </c>
      <c r="H197" s="21" t="s">
        <v>10</v>
      </c>
      <c r="I197" s="35" t="s">
        <v>267</v>
      </c>
      <c r="J197" s="21" t="s">
        <v>11</v>
      </c>
    </row>
    <row r="198" spans="1:11" ht="15" customHeight="1" x14ac:dyDescent="0.2">
      <c r="A198" s="33">
        <v>0</v>
      </c>
      <c r="B198" s="26">
        <v>1200027513</v>
      </c>
      <c r="C198" s="48" t="e">
        <v>#N/A</v>
      </c>
      <c r="D198" s="18">
        <v>44400000</v>
      </c>
      <c r="E198" s="18">
        <v>271246530</v>
      </c>
      <c r="F198" s="18">
        <v>44400000</v>
      </c>
      <c r="G198" s="30" t="s">
        <v>106</v>
      </c>
      <c r="H198" s="21" t="s">
        <v>10</v>
      </c>
      <c r="I198" s="27" t="s">
        <v>107</v>
      </c>
      <c r="J198" s="24" t="s">
        <v>11</v>
      </c>
      <c r="K198" s="49"/>
    </row>
    <row r="199" spans="1:11" ht="15" customHeight="1" x14ac:dyDescent="0.2">
      <c r="A199" s="33">
        <v>0</v>
      </c>
      <c r="B199" s="34">
        <v>13252</v>
      </c>
      <c r="C199" s="48" t="e">
        <v>#N/A</v>
      </c>
      <c r="D199" s="18">
        <v>0</v>
      </c>
      <c r="E199" s="18">
        <v>0</v>
      </c>
      <c r="F199" s="18">
        <v>76626000</v>
      </c>
      <c r="G199" s="50" t="s">
        <v>56</v>
      </c>
      <c r="H199" s="21" t="s">
        <v>10</v>
      </c>
      <c r="I199" s="35" t="s">
        <v>335</v>
      </c>
      <c r="J199" s="21" t="s">
        <v>11</v>
      </c>
      <c r="K199" s="49"/>
    </row>
    <row r="200" spans="1:11" ht="15" customHeight="1" x14ac:dyDescent="0.2">
      <c r="A200" s="33">
        <v>0</v>
      </c>
      <c r="B200" s="34">
        <v>6300051303</v>
      </c>
      <c r="C200" s="48" t="e">
        <v>#N/A</v>
      </c>
      <c r="D200" s="18">
        <v>78374400</v>
      </c>
      <c r="E200" s="18">
        <v>136338800</v>
      </c>
      <c r="F200" s="18">
        <v>160014400</v>
      </c>
      <c r="G200" s="50" t="s">
        <v>12</v>
      </c>
      <c r="H200" s="21" t="s">
        <v>10</v>
      </c>
      <c r="I200" s="39" t="s">
        <v>286</v>
      </c>
      <c r="J200" s="24" t="s">
        <v>31</v>
      </c>
      <c r="K200" s="49"/>
    </row>
    <row r="201" spans="1:11" ht="15" customHeight="1" x14ac:dyDescent="0.2">
      <c r="A201" s="59">
        <v>0</v>
      </c>
      <c r="B201" s="26">
        <v>19569</v>
      </c>
      <c r="C201" s="48" t="e">
        <v>#N/A</v>
      </c>
      <c r="D201" s="17">
        <v>0</v>
      </c>
      <c r="E201" s="17">
        <v>0</v>
      </c>
      <c r="F201" s="18">
        <v>15456000</v>
      </c>
      <c r="G201" s="19" t="s">
        <v>82</v>
      </c>
      <c r="H201" s="21" t="s">
        <v>10</v>
      </c>
      <c r="I201" s="31" t="s">
        <v>330</v>
      </c>
      <c r="J201" s="24" t="s">
        <v>11</v>
      </c>
      <c r="K201" s="49"/>
    </row>
    <row r="202" spans="1:11" ht="15" customHeight="1" x14ac:dyDescent="0.2">
      <c r="A202" s="59">
        <v>40878</v>
      </c>
      <c r="B202" s="26">
        <v>900050596</v>
      </c>
      <c r="C202" s="48" t="e">
        <v>#N/A</v>
      </c>
      <c r="D202" s="17">
        <v>271700000</v>
      </c>
      <c r="E202" s="17">
        <v>271700000</v>
      </c>
      <c r="F202" s="18">
        <v>271700000</v>
      </c>
      <c r="G202" s="19" t="s">
        <v>32</v>
      </c>
      <c r="H202" s="21" t="s">
        <v>10</v>
      </c>
      <c r="I202" s="31" t="s">
        <v>329</v>
      </c>
      <c r="J202" s="24" t="s">
        <v>11</v>
      </c>
      <c r="K202" s="49"/>
    </row>
    <row r="203" spans="1:11" ht="15" customHeight="1" x14ac:dyDescent="0.2">
      <c r="A203" s="33">
        <v>0</v>
      </c>
      <c r="B203" s="34">
        <v>5700036691</v>
      </c>
      <c r="C203" s="48" t="e">
        <v>#N/A</v>
      </c>
      <c r="D203" s="18">
        <v>94500000</v>
      </c>
      <c r="E203" s="18">
        <v>118636364</v>
      </c>
      <c r="F203" s="18">
        <v>94500000</v>
      </c>
      <c r="G203" s="31" t="s">
        <v>30</v>
      </c>
      <c r="H203" s="21" t="s">
        <v>10</v>
      </c>
      <c r="I203" s="35" t="s">
        <v>84</v>
      </c>
      <c r="J203" s="21" t="s">
        <v>19</v>
      </c>
      <c r="K203" s="49"/>
    </row>
    <row r="204" spans="1:11" ht="15" customHeight="1" x14ac:dyDescent="0.2">
      <c r="A204" s="33">
        <v>0</v>
      </c>
      <c r="B204" s="34">
        <v>6300049975</v>
      </c>
      <c r="C204" s="48" t="e">
        <v>#N/A</v>
      </c>
      <c r="D204" s="18">
        <v>75329200</v>
      </c>
      <c r="E204" s="18">
        <v>75329200</v>
      </c>
      <c r="F204" s="18">
        <v>75329200</v>
      </c>
      <c r="G204" s="50" t="s">
        <v>32</v>
      </c>
      <c r="H204" s="21" t="s">
        <v>10</v>
      </c>
      <c r="I204" s="39" t="s">
        <v>109</v>
      </c>
      <c r="J204" s="24" t="s">
        <v>149</v>
      </c>
      <c r="K204" s="49"/>
    </row>
    <row r="205" spans="1:11" ht="15" customHeight="1" x14ac:dyDescent="0.2">
      <c r="A205" s="33">
        <v>41306</v>
      </c>
      <c r="B205" s="34">
        <v>7100061230</v>
      </c>
      <c r="C205" s="48" t="e">
        <v>#N/A</v>
      </c>
      <c r="D205" s="18">
        <v>164640000</v>
      </c>
      <c r="E205" s="18">
        <v>1527812800</v>
      </c>
      <c r="F205" s="18">
        <v>291550000</v>
      </c>
      <c r="G205" s="50" t="s">
        <v>290</v>
      </c>
      <c r="H205" s="21" t="s">
        <v>10</v>
      </c>
      <c r="I205" s="39" t="s">
        <v>86</v>
      </c>
      <c r="J205" s="24" t="s">
        <v>16</v>
      </c>
      <c r="K205" s="49"/>
    </row>
    <row r="206" spans="1:11" ht="15" customHeight="1" x14ac:dyDescent="0.2">
      <c r="A206" s="33">
        <v>40787</v>
      </c>
      <c r="B206" s="34">
        <v>400072495</v>
      </c>
      <c r="C206" s="48" t="e">
        <v>#N/A</v>
      </c>
      <c r="D206" s="18">
        <v>216938400</v>
      </c>
      <c r="E206" s="18">
        <v>216938400</v>
      </c>
      <c r="F206" s="18">
        <v>216938400</v>
      </c>
      <c r="G206" s="50" t="s">
        <v>17</v>
      </c>
      <c r="H206" s="21" t="s">
        <v>10</v>
      </c>
      <c r="I206" s="39" t="s">
        <v>97</v>
      </c>
      <c r="J206" s="24" t="s">
        <v>11</v>
      </c>
      <c r="K206" s="49"/>
    </row>
    <row r="207" spans="1:11" ht="15" customHeight="1" x14ac:dyDescent="0.2">
      <c r="A207" s="33">
        <v>0</v>
      </c>
      <c r="B207" s="34">
        <v>19357</v>
      </c>
      <c r="C207" s="48" t="e">
        <v>#N/A</v>
      </c>
      <c r="D207" s="18">
        <v>469931000</v>
      </c>
      <c r="E207" s="18">
        <v>828521500</v>
      </c>
      <c r="F207" s="18">
        <v>1147785000</v>
      </c>
      <c r="G207" s="50" t="s">
        <v>98</v>
      </c>
      <c r="H207" s="21" t="s">
        <v>10</v>
      </c>
      <c r="I207" s="39" t="s">
        <v>289</v>
      </c>
      <c r="J207" s="24" t="s">
        <v>19</v>
      </c>
      <c r="K207" s="49"/>
    </row>
    <row r="208" spans="1:11" ht="15" customHeight="1" x14ac:dyDescent="0.2">
      <c r="A208" s="33">
        <v>42675</v>
      </c>
      <c r="B208" s="34">
        <v>1000035567</v>
      </c>
      <c r="C208" s="48" t="e">
        <v>#N/A</v>
      </c>
      <c r="D208" s="17">
        <v>48508900</v>
      </c>
      <c r="E208" s="18">
        <v>130292601</v>
      </c>
      <c r="F208" s="18">
        <v>48508900</v>
      </c>
      <c r="G208" s="19" t="s">
        <v>145</v>
      </c>
      <c r="H208" s="21" t="s">
        <v>10</v>
      </c>
      <c r="I208" s="27" t="s">
        <v>146</v>
      </c>
      <c r="J208" s="24" t="s">
        <v>11</v>
      </c>
      <c r="K208" s="49"/>
    </row>
    <row r="209" spans="1:11" ht="15" customHeight="1" x14ac:dyDescent="0.2">
      <c r="A209" s="33">
        <v>44078</v>
      </c>
      <c r="B209" s="22">
        <v>123291</v>
      </c>
      <c r="C209" s="48">
        <v>319658633</v>
      </c>
      <c r="D209" s="17">
        <v>163104300</v>
      </c>
      <c r="E209" s="18">
        <v>233694000</v>
      </c>
      <c r="F209" s="18">
        <v>184600000</v>
      </c>
      <c r="G209" s="50" t="s">
        <v>364</v>
      </c>
      <c r="H209" s="21" t="s">
        <v>10</v>
      </c>
      <c r="I209" s="20" t="s">
        <v>368</v>
      </c>
      <c r="J209" s="51" t="s">
        <v>11</v>
      </c>
      <c r="K209" s="49"/>
    </row>
    <row r="210" spans="1:11" ht="15" customHeight="1" x14ac:dyDescent="0.2">
      <c r="A210" s="33">
        <v>44144</v>
      </c>
      <c r="B210" s="34">
        <v>1000124367</v>
      </c>
      <c r="C210" s="48">
        <v>87074593</v>
      </c>
      <c r="D210" s="18">
        <v>86739750</v>
      </c>
      <c r="E210" s="18">
        <v>189998250</v>
      </c>
      <c r="F210" s="18">
        <v>93131100</v>
      </c>
      <c r="G210" s="50" t="s">
        <v>365</v>
      </c>
      <c r="H210" s="21" t="s">
        <v>10</v>
      </c>
      <c r="I210" s="39" t="s">
        <v>369</v>
      </c>
      <c r="J210" s="24" t="s">
        <v>11</v>
      </c>
      <c r="K210" s="49"/>
    </row>
    <row r="211" spans="1:11" ht="15" customHeight="1" x14ac:dyDescent="0.2">
      <c r="A211" s="33">
        <v>44148</v>
      </c>
      <c r="B211" s="22">
        <v>124008</v>
      </c>
      <c r="C211" s="48">
        <v>547204739</v>
      </c>
      <c r="D211" s="17">
        <v>207880600</v>
      </c>
      <c r="E211" s="18">
        <v>710427350</v>
      </c>
      <c r="F211" s="18">
        <v>207880600</v>
      </c>
      <c r="G211" s="50" t="s">
        <v>366</v>
      </c>
      <c r="H211" s="21" t="s">
        <v>10</v>
      </c>
      <c r="I211" s="20" t="s">
        <v>370</v>
      </c>
      <c r="J211" s="51" t="s">
        <v>11</v>
      </c>
      <c r="K211" s="49"/>
    </row>
    <row r="212" spans="1:11" ht="15" customHeight="1" x14ac:dyDescent="0.2">
      <c r="A212" s="33">
        <v>44165</v>
      </c>
      <c r="B212" s="34">
        <v>124193</v>
      </c>
      <c r="C212" s="48">
        <v>536485002</v>
      </c>
      <c r="D212" s="18">
        <v>298595200</v>
      </c>
      <c r="E212" s="18">
        <v>806095200</v>
      </c>
      <c r="F212" s="18">
        <v>519296000</v>
      </c>
      <c r="G212" s="31" t="s">
        <v>367</v>
      </c>
      <c r="H212" s="32" t="s">
        <v>10</v>
      </c>
      <c r="I212" s="35" t="s">
        <v>342</v>
      </c>
      <c r="J212" s="32" t="s">
        <v>11</v>
      </c>
      <c r="K212" s="49"/>
    </row>
    <row r="213" spans="1:11" ht="15" customHeight="1" x14ac:dyDescent="0.2">
      <c r="A213" s="2"/>
    </row>
    <row r="214" spans="1:11" ht="15" customHeight="1" x14ac:dyDescent="0.2">
      <c r="A214" s="2"/>
    </row>
    <row r="215" spans="1:11" ht="15" customHeight="1" x14ac:dyDescent="0.2">
      <c r="A215" s="2"/>
    </row>
    <row r="216" spans="1:11" ht="15" customHeight="1" x14ac:dyDescent="0.2">
      <c r="A216" s="2"/>
    </row>
    <row r="217" spans="1:11" ht="15" customHeight="1" x14ac:dyDescent="0.2">
      <c r="A217" s="2"/>
    </row>
    <row r="218" spans="1:11" ht="15" customHeight="1" x14ac:dyDescent="0.2">
      <c r="A218" s="2"/>
    </row>
    <row r="219" spans="1:11" ht="15" customHeight="1" x14ac:dyDescent="0.2">
      <c r="A219" s="2"/>
    </row>
    <row r="220" spans="1:11" ht="15" customHeight="1" x14ac:dyDescent="0.2">
      <c r="A220" s="2"/>
    </row>
    <row r="221" spans="1:11" ht="15" customHeight="1" x14ac:dyDescent="0.2">
      <c r="A221" s="2"/>
    </row>
    <row r="222" spans="1:11" ht="15" customHeight="1" x14ac:dyDescent="0.2">
      <c r="A222" s="2"/>
    </row>
    <row r="223" spans="1:11" ht="15" customHeight="1" x14ac:dyDescent="0.2">
      <c r="A223" s="2"/>
    </row>
    <row r="224" spans="1:11" ht="15" customHeight="1" x14ac:dyDescent="0.2">
      <c r="A224" s="2"/>
    </row>
    <row r="225" spans="1:1" ht="15" customHeight="1" x14ac:dyDescent="0.2">
      <c r="A225" s="2"/>
    </row>
    <row r="226" spans="1:1" ht="15" customHeight="1" x14ac:dyDescent="0.2">
      <c r="A226" s="2"/>
    </row>
    <row r="227" spans="1:1" ht="15" customHeight="1" x14ac:dyDescent="0.2">
      <c r="A227" s="2"/>
    </row>
    <row r="228" spans="1:1" ht="15" customHeight="1" x14ac:dyDescent="0.2">
      <c r="A228" s="2"/>
    </row>
    <row r="229" spans="1:1" ht="15" customHeight="1" x14ac:dyDescent="0.2">
      <c r="A229" s="2"/>
    </row>
    <row r="230" spans="1:1" ht="15" customHeight="1" x14ac:dyDescent="0.2">
      <c r="A230" s="2"/>
    </row>
    <row r="231" spans="1:1" ht="15" customHeight="1" x14ac:dyDescent="0.2">
      <c r="A231" s="2"/>
    </row>
    <row r="232" spans="1:1" ht="15" customHeight="1" x14ac:dyDescent="0.2">
      <c r="A232" s="2"/>
    </row>
    <row r="233" spans="1:1" ht="15" customHeight="1" x14ac:dyDescent="0.2">
      <c r="A233" s="2"/>
    </row>
    <row r="234" spans="1:1" ht="15" customHeight="1" x14ac:dyDescent="0.2">
      <c r="A234" s="2"/>
    </row>
    <row r="235" spans="1:1" ht="15" customHeight="1" x14ac:dyDescent="0.2">
      <c r="A235" s="2"/>
    </row>
    <row r="236" spans="1:1" ht="15" customHeight="1" x14ac:dyDescent="0.2">
      <c r="A236" s="2"/>
    </row>
    <row r="237" spans="1:1" ht="15" customHeight="1" x14ac:dyDescent="0.2">
      <c r="A237" s="2"/>
    </row>
    <row r="238" spans="1:1" ht="15" customHeight="1" x14ac:dyDescent="0.2">
      <c r="A238" s="2"/>
    </row>
    <row r="239" spans="1:1" ht="15" customHeight="1" x14ac:dyDescent="0.2">
      <c r="A239" s="2"/>
    </row>
    <row r="240" spans="1:1" ht="15" customHeight="1" x14ac:dyDescent="0.2">
      <c r="A240" s="2"/>
    </row>
    <row r="241" spans="1:1" ht="15" customHeight="1" x14ac:dyDescent="0.2">
      <c r="A241" s="2"/>
    </row>
    <row r="242" spans="1:1" ht="15" customHeight="1" x14ac:dyDescent="0.2">
      <c r="A242" s="2"/>
    </row>
    <row r="243" spans="1:1" ht="15" customHeight="1" x14ac:dyDescent="0.2">
      <c r="A243" s="2"/>
    </row>
    <row r="244" spans="1:1" ht="15" customHeight="1" x14ac:dyDescent="0.2">
      <c r="A244" s="2"/>
    </row>
    <row r="245" spans="1:1" ht="15" customHeight="1" x14ac:dyDescent="0.2">
      <c r="A245" s="2"/>
    </row>
    <row r="246" spans="1:1" ht="15" customHeight="1" x14ac:dyDescent="0.2">
      <c r="A246" s="2"/>
    </row>
  </sheetData>
  <sortState xmlns:xlrd2="http://schemas.microsoft.com/office/spreadsheetml/2017/richdata2" ref="B6:U225">
    <sortCondition ref="D6:D225"/>
  </sortState>
  <conditionalFormatting sqref="A151:A153">
    <cfRule type="duplicateValues" dxfId="1" priority="7616"/>
  </conditionalFormatting>
  <conditionalFormatting sqref="A151:A153">
    <cfRule type="duplicateValues" dxfId="0" priority="7617"/>
  </conditionalFormatting>
  <dataValidations disablePrompts="1" count="9">
    <dataValidation type="list" allowBlank="1" showInputMessage="1" showErrorMessage="1" prompt="Escoger del menu desplegable" sqref="WTY982612:WTY982613 H65103:H65104 HM65108:HM65109 RI65108:RI65109 ABE65108:ABE65109 ALA65108:ALA65109 AUW65108:AUW65109 BES65108:BES65109 BOO65108:BOO65109 BYK65108:BYK65109 CIG65108:CIG65109 CSC65108:CSC65109 DBY65108:DBY65109 DLU65108:DLU65109 DVQ65108:DVQ65109 EFM65108:EFM65109 EPI65108:EPI65109 EZE65108:EZE65109 FJA65108:FJA65109 FSW65108:FSW65109 GCS65108:GCS65109 GMO65108:GMO65109 GWK65108:GWK65109 HGG65108:HGG65109 HQC65108:HQC65109 HZY65108:HZY65109 IJU65108:IJU65109 ITQ65108:ITQ65109 JDM65108:JDM65109 JNI65108:JNI65109 JXE65108:JXE65109 KHA65108:KHA65109 KQW65108:KQW65109 LAS65108:LAS65109 LKO65108:LKO65109 LUK65108:LUK65109 MEG65108:MEG65109 MOC65108:MOC65109 MXY65108:MXY65109 NHU65108:NHU65109 NRQ65108:NRQ65109 OBM65108:OBM65109 OLI65108:OLI65109 OVE65108:OVE65109 PFA65108:PFA65109 POW65108:POW65109 PYS65108:PYS65109 QIO65108:QIO65109 QSK65108:QSK65109 RCG65108:RCG65109 RMC65108:RMC65109 RVY65108:RVY65109 SFU65108:SFU65109 SPQ65108:SPQ65109 SZM65108:SZM65109 TJI65108:TJI65109 TTE65108:TTE65109 UDA65108:UDA65109 UMW65108:UMW65109 UWS65108:UWS65109 VGO65108:VGO65109 VQK65108:VQK65109 WAG65108:WAG65109 WKC65108:WKC65109 WTY65108:WTY65109 H130639:H130640 HM130644:HM130645 RI130644:RI130645 ABE130644:ABE130645 ALA130644:ALA130645 AUW130644:AUW130645 BES130644:BES130645 BOO130644:BOO130645 BYK130644:BYK130645 CIG130644:CIG130645 CSC130644:CSC130645 DBY130644:DBY130645 DLU130644:DLU130645 DVQ130644:DVQ130645 EFM130644:EFM130645 EPI130644:EPI130645 EZE130644:EZE130645 FJA130644:FJA130645 FSW130644:FSW130645 GCS130644:GCS130645 GMO130644:GMO130645 GWK130644:GWK130645 HGG130644:HGG130645 HQC130644:HQC130645 HZY130644:HZY130645 IJU130644:IJU130645 ITQ130644:ITQ130645 JDM130644:JDM130645 JNI130644:JNI130645 JXE130644:JXE130645 KHA130644:KHA130645 KQW130644:KQW130645 LAS130644:LAS130645 LKO130644:LKO130645 LUK130644:LUK130645 MEG130644:MEG130645 MOC130644:MOC130645 MXY130644:MXY130645 NHU130644:NHU130645 NRQ130644:NRQ130645 OBM130644:OBM130645 OLI130644:OLI130645 OVE130644:OVE130645 PFA130644:PFA130645 POW130644:POW130645 PYS130644:PYS130645 QIO130644:QIO130645 QSK130644:QSK130645 RCG130644:RCG130645 RMC130644:RMC130645 RVY130644:RVY130645 SFU130644:SFU130645 SPQ130644:SPQ130645 SZM130644:SZM130645 TJI130644:TJI130645 TTE130644:TTE130645 UDA130644:UDA130645 UMW130644:UMW130645 UWS130644:UWS130645 VGO130644:VGO130645 VQK130644:VQK130645 WAG130644:WAG130645 WKC130644:WKC130645 WTY130644:WTY130645 H196175:H196176 HM196180:HM196181 RI196180:RI196181 ABE196180:ABE196181 ALA196180:ALA196181 AUW196180:AUW196181 BES196180:BES196181 BOO196180:BOO196181 BYK196180:BYK196181 CIG196180:CIG196181 CSC196180:CSC196181 DBY196180:DBY196181 DLU196180:DLU196181 DVQ196180:DVQ196181 EFM196180:EFM196181 EPI196180:EPI196181 EZE196180:EZE196181 FJA196180:FJA196181 FSW196180:FSW196181 GCS196180:GCS196181 GMO196180:GMO196181 GWK196180:GWK196181 HGG196180:HGG196181 HQC196180:HQC196181 HZY196180:HZY196181 IJU196180:IJU196181 ITQ196180:ITQ196181 JDM196180:JDM196181 JNI196180:JNI196181 JXE196180:JXE196181 KHA196180:KHA196181 KQW196180:KQW196181 LAS196180:LAS196181 LKO196180:LKO196181 LUK196180:LUK196181 MEG196180:MEG196181 MOC196180:MOC196181 MXY196180:MXY196181 NHU196180:NHU196181 NRQ196180:NRQ196181 OBM196180:OBM196181 OLI196180:OLI196181 OVE196180:OVE196181 PFA196180:PFA196181 POW196180:POW196181 PYS196180:PYS196181 QIO196180:QIO196181 QSK196180:QSK196181 RCG196180:RCG196181 RMC196180:RMC196181 RVY196180:RVY196181 SFU196180:SFU196181 SPQ196180:SPQ196181 SZM196180:SZM196181 TJI196180:TJI196181 TTE196180:TTE196181 UDA196180:UDA196181 UMW196180:UMW196181 UWS196180:UWS196181 VGO196180:VGO196181 VQK196180:VQK196181 WAG196180:WAG196181 WKC196180:WKC196181 WTY196180:WTY196181 H261711:H261712 HM261716:HM261717 RI261716:RI261717 ABE261716:ABE261717 ALA261716:ALA261717 AUW261716:AUW261717 BES261716:BES261717 BOO261716:BOO261717 BYK261716:BYK261717 CIG261716:CIG261717 CSC261716:CSC261717 DBY261716:DBY261717 DLU261716:DLU261717 DVQ261716:DVQ261717 EFM261716:EFM261717 EPI261716:EPI261717 EZE261716:EZE261717 FJA261716:FJA261717 FSW261716:FSW261717 GCS261716:GCS261717 GMO261716:GMO261717 GWK261716:GWK261717 HGG261716:HGG261717 HQC261716:HQC261717 HZY261716:HZY261717 IJU261716:IJU261717 ITQ261716:ITQ261717 JDM261716:JDM261717 JNI261716:JNI261717 JXE261716:JXE261717 KHA261716:KHA261717 KQW261716:KQW261717 LAS261716:LAS261717 LKO261716:LKO261717 LUK261716:LUK261717 MEG261716:MEG261717 MOC261716:MOC261717 MXY261716:MXY261717 NHU261716:NHU261717 NRQ261716:NRQ261717 OBM261716:OBM261717 OLI261716:OLI261717 OVE261716:OVE261717 PFA261716:PFA261717 POW261716:POW261717 PYS261716:PYS261717 QIO261716:QIO261717 QSK261716:QSK261717 RCG261716:RCG261717 RMC261716:RMC261717 RVY261716:RVY261717 SFU261716:SFU261717 SPQ261716:SPQ261717 SZM261716:SZM261717 TJI261716:TJI261717 TTE261716:TTE261717 UDA261716:UDA261717 UMW261716:UMW261717 UWS261716:UWS261717 VGO261716:VGO261717 VQK261716:VQK261717 WAG261716:WAG261717 WKC261716:WKC261717 WTY261716:WTY261717 H327247:H327248 HM327252:HM327253 RI327252:RI327253 ABE327252:ABE327253 ALA327252:ALA327253 AUW327252:AUW327253 BES327252:BES327253 BOO327252:BOO327253 BYK327252:BYK327253 CIG327252:CIG327253 CSC327252:CSC327253 DBY327252:DBY327253 DLU327252:DLU327253 DVQ327252:DVQ327253 EFM327252:EFM327253 EPI327252:EPI327253 EZE327252:EZE327253 FJA327252:FJA327253 FSW327252:FSW327253 GCS327252:GCS327253 GMO327252:GMO327253 GWK327252:GWK327253 HGG327252:HGG327253 HQC327252:HQC327253 HZY327252:HZY327253 IJU327252:IJU327253 ITQ327252:ITQ327253 JDM327252:JDM327253 JNI327252:JNI327253 JXE327252:JXE327253 KHA327252:KHA327253 KQW327252:KQW327253 LAS327252:LAS327253 LKO327252:LKO327253 LUK327252:LUK327253 MEG327252:MEG327253 MOC327252:MOC327253 MXY327252:MXY327253 NHU327252:NHU327253 NRQ327252:NRQ327253 OBM327252:OBM327253 OLI327252:OLI327253 OVE327252:OVE327253 PFA327252:PFA327253 POW327252:POW327253 PYS327252:PYS327253 QIO327252:QIO327253 QSK327252:QSK327253 RCG327252:RCG327253 RMC327252:RMC327253 RVY327252:RVY327253 SFU327252:SFU327253 SPQ327252:SPQ327253 SZM327252:SZM327253 TJI327252:TJI327253 TTE327252:TTE327253 UDA327252:UDA327253 UMW327252:UMW327253 UWS327252:UWS327253 VGO327252:VGO327253 VQK327252:VQK327253 WAG327252:WAG327253 WKC327252:WKC327253 WTY327252:WTY327253 H392783:H392784 HM392788:HM392789 RI392788:RI392789 ABE392788:ABE392789 ALA392788:ALA392789 AUW392788:AUW392789 BES392788:BES392789 BOO392788:BOO392789 BYK392788:BYK392789 CIG392788:CIG392789 CSC392788:CSC392789 DBY392788:DBY392789 DLU392788:DLU392789 DVQ392788:DVQ392789 EFM392788:EFM392789 EPI392788:EPI392789 EZE392788:EZE392789 FJA392788:FJA392789 FSW392788:FSW392789 GCS392788:GCS392789 GMO392788:GMO392789 GWK392788:GWK392789 HGG392788:HGG392789 HQC392788:HQC392789 HZY392788:HZY392789 IJU392788:IJU392789 ITQ392788:ITQ392789 JDM392788:JDM392789 JNI392788:JNI392789 JXE392788:JXE392789 KHA392788:KHA392789 KQW392788:KQW392789 LAS392788:LAS392789 LKO392788:LKO392789 LUK392788:LUK392789 MEG392788:MEG392789 MOC392788:MOC392789 MXY392788:MXY392789 NHU392788:NHU392789 NRQ392788:NRQ392789 OBM392788:OBM392789 OLI392788:OLI392789 OVE392788:OVE392789 PFA392788:PFA392789 POW392788:POW392789 PYS392788:PYS392789 QIO392788:QIO392789 QSK392788:QSK392789 RCG392788:RCG392789 RMC392788:RMC392789 RVY392788:RVY392789 SFU392788:SFU392789 SPQ392788:SPQ392789 SZM392788:SZM392789 TJI392788:TJI392789 TTE392788:TTE392789 UDA392788:UDA392789 UMW392788:UMW392789 UWS392788:UWS392789 VGO392788:VGO392789 VQK392788:VQK392789 WAG392788:WAG392789 WKC392788:WKC392789 WTY392788:WTY392789 H458319:H458320 HM458324:HM458325 RI458324:RI458325 ABE458324:ABE458325 ALA458324:ALA458325 AUW458324:AUW458325 BES458324:BES458325 BOO458324:BOO458325 BYK458324:BYK458325 CIG458324:CIG458325 CSC458324:CSC458325 DBY458324:DBY458325 DLU458324:DLU458325 DVQ458324:DVQ458325 EFM458324:EFM458325 EPI458324:EPI458325 EZE458324:EZE458325 FJA458324:FJA458325 FSW458324:FSW458325 GCS458324:GCS458325 GMO458324:GMO458325 GWK458324:GWK458325 HGG458324:HGG458325 HQC458324:HQC458325 HZY458324:HZY458325 IJU458324:IJU458325 ITQ458324:ITQ458325 JDM458324:JDM458325 JNI458324:JNI458325 JXE458324:JXE458325 KHA458324:KHA458325 KQW458324:KQW458325 LAS458324:LAS458325 LKO458324:LKO458325 LUK458324:LUK458325 MEG458324:MEG458325 MOC458324:MOC458325 MXY458324:MXY458325 NHU458324:NHU458325 NRQ458324:NRQ458325 OBM458324:OBM458325 OLI458324:OLI458325 OVE458324:OVE458325 PFA458324:PFA458325 POW458324:POW458325 PYS458324:PYS458325 QIO458324:QIO458325 QSK458324:QSK458325 RCG458324:RCG458325 RMC458324:RMC458325 RVY458324:RVY458325 SFU458324:SFU458325 SPQ458324:SPQ458325 SZM458324:SZM458325 TJI458324:TJI458325 TTE458324:TTE458325 UDA458324:UDA458325 UMW458324:UMW458325 UWS458324:UWS458325 VGO458324:VGO458325 VQK458324:VQK458325 WAG458324:WAG458325 WKC458324:WKC458325 WTY458324:WTY458325 H523855:H523856 HM523860:HM523861 RI523860:RI523861 ABE523860:ABE523861 ALA523860:ALA523861 AUW523860:AUW523861 BES523860:BES523861 BOO523860:BOO523861 BYK523860:BYK523861 CIG523860:CIG523861 CSC523860:CSC523861 DBY523860:DBY523861 DLU523860:DLU523861 DVQ523860:DVQ523861 EFM523860:EFM523861 EPI523860:EPI523861 EZE523860:EZE523861 FJA523860:FJA523861 FSW523860:FSW523861 GCS523860:GCS523861 GMO523860:GMO523861 GWK523860:GWK523861 HGG523860:HGG523861 HQC523860:HQC523861 HZY523860:HZY523861 IJU523860:IJU523861 ITQ523860:ITQ523861 JDM523860:JDM523861 JNI523860:JNI523861 JXE523860:JXE523861 KHA523860:KHA523861 KQW523860:KQW523861 LAS523860:LAS523861 LKO523860:LKO523861 LUK523860:LUK523861 MEG523860:MEG523861 MOC523860:MOC523861 MXY523860:MXY523861 NHU523860:NHU523861 NRQ523860:NRQ523861 OBM523860:OBM523861 OLI523860:OLI523861 OVE523860:OVE523861 PFA523860:PFA523861 POW523860:POW523861 PYS523860:PYS523861 QIO523860:QIO523861 QSK523860:QSK523861 RCG523860:RCG523861 RMC523860:RMC523861 RVY523860:RVY523861 SFU523860:SFU523861 SPQ523860:SPQ523861 SZM523860:SZM523861 TJI523860:TJI523861 TTE523860:TTE523861 UDA523860:UDA523861 UMW523860:UMW523861 UWS523860:UWS523861 VGO523860:VGO523861 VQK523860:VQK523861 WAG523860:WAG523861 WKC523860:WKC523861 WTY523860:WTY523861 H589391:H589392 HM589396:HM589397 RI589396:RI589397 ABE589396:ABE589397 ALA589396:ALA589397 AUW589396:AUW589397 BES589396:BES589397 BOO589396:BOO589397 BYK589396:BYK589397 CIG589396:CIG589397 CSC589396:CSC589397 DBY589396:DBY589397 DLU589396:DLU589397 DVQ589396:DVQ589397 EFM589396:EFM589397 EPI589396:EPI589397 EZE589396:EZE589397 FJA589396:FJA589397 FSW589396:FSW589397 GCS589396:GCS589397 GMO589396:GMO589397 GWK589396:GWK589397 HGG589396:HGG589397 HQC589396:HQC589397 HZY589396:HZY589397 IJU589396:IJU589397 ITQ589396:ITQ589397 JDM589396:JDM589397 JNI589396:JNI589397 JXE589396:JXE589397 KHA589396:KHA589397 KQW589396:KQW589397 LAS589396:LAS589397 LKO589396:LKO589397 LUK589396:LUK589397 MEG589396:MEG589397 MOC589396:MOC589397 MXY589396:MXY589397 NHU589396:NHU589397 NRQ589396:NRQ589397 OBM589396:OBM589397 OLI589396:OLI589397 OVE589396:OVE589397 PFA589396:PFA589397 POW589396:POW589397 PYS589396:PYS589397 QIO589396:QIO589397 QSK589396:QSK589397 RCG589396:RCG589397 RMC589396:RMC589397 RVY589396:RVY589397 SFU589396:SFU589397 SPQ589396:SPQ589397 SZM589396:SZM589397 TJI589396:TJI589397 TTE589396:TTE589397 UDA589396:UDA589397 UMW589396:UMW589397 UWS589396:UWS589397 VGO589396:VGO589397 VQK589396:VQK589397 WAG589396:WAG589397 WKC589396:WKC589397 WTY589396:WTY589397 H654927:H654928 HM654932:HM654933 RI654932:RI654933 ABE654932:ABE654933 ALA654932:ALA654933 AUW654932:AUW654933 BES654932:BES654933 BOO654932:BOO654933 BYK654932:BYK654933 CIG654932:CIG654933 CSC654932:CSC654933 DBY654932:DBY654933 DLU654932:DLU654933 DVQ654932:DVQ654933 EFM654932:EFM654933 EPI654932:EPI654933 EZE654932:EZE654933 FJA654932:FJA654933 FSW654932:FSW654933 GCS654932:GCS654933 GMO654932:GMO654933 GWK654932:GWK654933 HGG654932:HGG654933 HQC654932:HQC654933 HZY654932:HZY654933 IJU654932:IJU654933 ITQ654932:ITQ654933 JDM654932:JDM654933 JNI654932:JNI654933 JXE654932:JXE654933 KHA654932:KHA654933 KQW654932:KQW654933 LAS654932:LAS654933 LKO654932:LKO654933 LUK654932:LUK654933 MEG654932:MEG654933 MOC654932:MOC654933 MXY654932:MXY654933 NHU654932:NHU654933 NRQ654932:NRQ654933 OBM654932:OBM654933 OLI654932:OLI654933 OVE654932:OVE654933 PFA654932:PFA654933 POW654932:POW654933 PYS654932:PYS654933 QIO654932:QIO654933 QSK654932:QSK654933 RCG654932:RCG654933 RMC654932:RMC654933 RVY654932:RVY654933 SFU654932:SFU654933 SPQ654932:SPQ654933 SZM654932:SZM654933 TJI654932:TJI654933 TTE654932:TTE654933 UDA654932:UDA654933 UMW654932:UMW654933 UWS654932:UWS654933 VGO654932:VGO654933 VQK654932:VQK654933 WAG654932:WAG654933 WKC654932:WKC654933 WTY654932:WTY654933 H720463:H720464 HM720468:HM720469 RI720468:RI720469 ABE720468:ABE720469 ALA720468:ALA720469 AUW720468:AUW720469 BES720468:BES720469 BOO720468:BOO720469 BYK720468:BYK720469 CIG720468:CIG720469 CSC720468:CSC720469 DBY720468:DBY720469 DLU720468:DLU720469 DVQ720468:DVQ720469 EFM720468:EFM720469 EPI720468:EPI720469 EZE720468:EZE720469 FJA720468:FJA720469 FSW720468:FSW720469 GCS720468:GCS720469 GMO720468:GMO720469 GWK720468:GWK720469 HGG720468:HGG720469 HQC720468:HQC720469 HZY720468:HZY720469 IJU720468:IJU720469 ITQ720468:ITQ720469 JDM720468:JDM720469 JNI720468:JNI720469 JXE720468:JXE720469 KHA720468:KHA720469 KQW720468:KQW720469 LAS720468:LAS720469 LKO720468:LKO720469 LUK720468:LUK720469 MEG720468:MEG720469 MOC720468:MOC720469 MXY720468:MXY720469 NHU720468:NHU720469 NRQ720468:NRQ720469 OBM720468:OBM720469 OLI720468:OLI720469 OVE720468:OVE720469 PFA720468:PFA720469 POW720468:POW720469 PYS720468:PYS720469 QIO720468:QIO720469 QSK720468:QSK720469 RCG720468:RCG720469 RMC720468:RMC720469 RVY720468:RVY720469 SFU720468:SFU720469 SPQ720468:SPQ720469 SZM720468:SZM720469 TJI720468:TJI720469 TTE720468:TTE720469 UDA720468:UDA720469 UMW720468:UMW720469 UWS720468:UWS720469 VGO720468:VGO720469 VQK720468:VQK720469 WAG720468:WAG720469 WKC720468:WKC720469 WTY720468:WTY720469 H785999:H786000 HM786004:HM786005 RI786004:RI786005 ABE786004:ABE786005 ALA786004:ALA786005 AUW786004:AUW786005 BES786004:BES786005 BOO786004:BOO786005 BYK786004:BYK786005 CIG786004:CIG786005 CSC786004:CSC786005 DBY786004:DBY786005 DLU786004:DLU786005 DVQ786004:DVQ786005 EFM786004:EFM786005 EPI786004:EPI786005 EZE786004:EZE786005 FJA786004:FJA786005 FSW786004:FSW786005 GCS786004:GCS786005 GMO786004:GMO786005 GWK786004:GWK786005 HGG786004:HGG786005 HQC786004:HQC786005 HZY786004:HZY786005 IJU786004:IJU786005 ITQ786004:ITQ786005 JDM786004:JDM786005 JNI786004:JNI786005 JXE786004:JXE786005 KHA786004:KHA786005 KQW786004:KQW786005 LAS786004:LAS786005 LKO786004:LKO786005 LUK786004:LUK786005 MEG786004:MEG786005 MOC786004:MOC786005 MXY786004:MXY786005 NHU786004:NHU786005 NRQ786004:NRQ786005 OBM786004:OBM786005 OLI786004:OLI786005 OVE786004:OVE786005 PFA786004:PFA786005 POW786004:POW786005 PYS786004:PYS786005 QIO786004:QIO786005 QSK786004:QSK786005 RCG786004:RCG786005 RMC786004:RMC786005 RVY786004:RVY786005 SFU786004:SFU786005 SPQ786004:SPQ786005 SZM786004:SZM786005 TJI786004:TJI786005 TTE786004:TTE786005 UDA786004:UDA786005 UMW786004:UMW786005 UWS786004:UWS786005 VGO786004:VGO786005 VQK786004:VQK786005 WAG786004:WAG786005 WKC786004:WKC786005 WTY786004:WTY786005 H851535:H851536 HM851540:HM851541 RI851540:RI851541 ABE851540:ABE851541 ALA851540:ALA851541 AUW851540:AUW851541 BES851540:BES851541 BOO851540:BOO851541 BYK851540:BYK851541 CIG851540:CIG851541 CSC851540:CSC851541 DBY851540:DBY851541 DLU851540:DLU851541 DVQ851540:DVQ851541 EFM851540:EFM851541 EPI851540:EPI851541 EZE851540:EZE851541 FJA851540:FJA851541 FSW851540:FSW851541 GCS851540:GCS851541 GMO851540:GMO851541 GWK851540:GWK851541 HGG851540:HGG851541 HQC851540:HQC851541 HZY851540:HZY851541 IJU851540:IJU851541 ITQ851540:ITQ851541 JDM851540:JDM851541 JNI851540:JNI851541 JXE851540:JXE851541 KHA851540:KHA851541 KQW851540:KQW851541 LAS851540:LAS851541 LKO851540:LKO851541 LUK851540:LUK851541 MEG851540:MEG851541 MOC851540:MOC851541 MXY851540:MXY851541 NHU851540:NHU851541 NRQ851540:NRQ851541 OBM851540:OBM851541 OLI851540:OLI851541 OVE851540:OVE851541 PFA851540:PFA851541 POW851540:POW851541 PYS851540:PYS851541 QIO851540:QIO851541 QSK851540:QSK851541 RCG851540:RCG851541 RMC851540:RMC851541 RVY851540:RVY851541 SFU851540:SFU851541 SPQ851540:SPQ851541 SZM851540:SZM851541 TJI851540:TJI851541 TTE851540:TTE851541 UDA851540:UDA851541 UMW851540:UMW851541 UWS851540:UWS851541 VGO851540:VGO851541 VQK851540:VQK851541 WAG851540:WAG851541 WKC851540:WKC851541 WTY851540:WTY851541 H917071:H917072 HM917076:HM917077 RI917076:RI917077 ABE917076:ABE917077 ALA917076:ALA917077 AUW917076:AUW917077 BES917076:BES917077 BOO917076:BOO917077 BYK917076:BYK917077 CIG917076:CIG917077 CSC917076:CSC917077 DBY917076:DBY917077 DLU917076:DLU917077 DVQ917076:DVQ917077 EFM917076:EFM917077 EPI917076:EPI917077 EZE917076:EZE917077 FJA917076:FJA917077 FSW917076:FSW917077 GCS917076:GCS917077 GMO917076:GMO917077 GWK917076:GWK917077 HGG917076:HGG917077 HQC917076:HQC917077 HZY917076:HZY917077 IJU917076:IJU917077 ITQ917076:ITQ917077 JDM917076:JDM917077 JNI917076:JNI917077 JXE917076:JXE917077 KHA917076:KHA917077 KQW917076:KQW917077 LAS917076:LAS917077 LKO917076:LKO917077 LUK917076:LUK917077 MEG917076:MEG917077 MOC917076:MOC917077 MXY917076:MXY917077 NHU917076:NHU917077 NRQ917076:NRQ917077 OBM917076:OBM917077 OLI917076:OLI917077 OVE917076:OVE917077 PFA917076:PFA917077 POW917076:POW917077 PYS917076:PYS917077 QIO917076:QIO917077 QSK917076:QSK917077 RCG917076:RCG917077 RMC917076:RMC917077 RVY917076:RVY917077 SFU917076:SFU917077 SPQ917076:SPQ917077 SZM917076:SZM917077 TJI917076:TJI917077 TTE917076:TTE917077 UDA917076:UDA917077 UMW917076:UMW917077 UWS917076:UWS917077 VGO917076:VGO917077 VQK917076:VQK917077 WAG917076:WAG917077 WKC917076:WKC917077 WTY917076:WTY917077 H982607:H982608 HM982612:HM982613 RI982612:RI982613 ABE982612:ABE982613 ALA982612:ALA982613 AUW982612:AUW982613 BES982612:BES982613 BOO982612:BOO982613 BYK982612:BYK982613 CIG982612:CIG982613 CSC982612:CSC982613 DBY982612:DBY982613 DLU982612:DLU982613 DVQ982612:DVQ982613 EFM982612:EFM982613 EPI982612:EPI982613 EZE982612:EZE982613 FJA982612:FJA982613 FSW982612:FSW982613 GCS982612:GCS982613 GMO982612:GMO982613 GWK982612:GWK982613 HGG982612:HGG982613 HQC982612:HQC982613 HZY982612:HZY982613 IJU982612:IJU982613 ITQ982612:ITQ982613 JDM982612:JDM982613 JNI982612:JNI982613 JXE982612:JXE982613 KHA982612:KHA982613 KQW982612:KQW982613 LAS982612:LAS982613 LKO982612:LKO982613 LUK982612:LUK982613 MEG982612:MEG982613 MOC982612:MOC982613 MXY982612:MXY982613 NHU982612:NHU982613 NRQ982612:NRQ982613 OBM982612:OBM982613 OLI982612:OLI982613 OVE982612:OVE982613 PFA982612:PFA982613 POW982612:POW982613 PYS982612:PYS982613 QIO982612:QIO982613 QSK982612:QSK982613 RCG982612:RCG982613 RMC982612:RMC982613 RVY982612:RVY982613 SFU982612:SFU982613 SPQ982612:SPQ982613 SZM982612:SZM982613 TJI982612:TJI982613 TTE982612:TTE982613 UDA982612:UDA982613 UMW982612:UMW982613 UWS982612:UWS982613 VGO982612:VGO982613 VQK982612:VQK982613 WAG982612:WAG982613 WKC982612:WKC982613 WTV10 WJZ10 WAD10 VQH10 VGL10 UWP10 UMT10 UCX10 TTB10 TJF10 SZJ10 SPN10 SFR10 RVV10 RLZ10 RCD10 QSH10 QIL10 PYP10 POT10 PEX10 OVB10 OLF10 OBJ10 NRN10 NHR10 MXV10 MNZ10 MED10 LUH10 LKL10 LAP10 KQT10 KGX10 JXB10 JNF10 JDJ10 ITN10 IJR10 HZV10 HPZ10 HGD10 GWH10 GML10 GCP10 FST10 FIX10 EZB10 EPF10 EFJ10 DVN10 DLR10 DBV10 CRZ10 CID10 BYH10 BOL10 BEP10 AUT10 AKX10 ABB10 RF10 HJ10" xr:uid="{00000000-0002-0000-0100-000000000000}">
      <formula1>#REF!</formula1>
    </dataValidation>
    <dataValidation type="list" allowBlank="1" showInputMessage="1" showErrorMessage="1" promptTitle="Ciudad" prompt="Si no encuentra la ciudad coloque la capital mas cercana" sqref="WKF982638 HO65108:HO65109 RK65108:RK65109 ABG65108:ABG65109 ALC65108:ALC65109 AUY65108:AUY65109 BEU65108:BEU65109 BOQ65108:BOQ65109 BYM65108:BYM65109 CII65108:CII65109 CSE65108:CSE65109 DCA65108:DCA65109 DLW65108:DLW65109 DVS65108:DVS65109 EFO65108:EFO65109 EPK65108:EPK65109 EZG65108:EZG65109 FJC65108:FJC65109 FSY65108:FSY65109 GCU65108:GCU65109 GMQ65108:GMQ65109 GWM65108:GWM65109 HGI65108:HGI65109 HQE65108:HQE65109 IAA65108:IAA65109 IJW65108:IJW65109 ITS65108:ITS65109 JDO65108:JDO65109 JNK65108:JNK65109 JXG65108:JXG65109 KHC65108:KHC65109 KQY65108:KQY65109 LAU65108:LAU65109 LKQ65108:LKQ65109 LUM65108:LUM65109 MEI65108:MEI65109 MOE65108:MOE65109 MYA65108:MYA65109 NHW65108:NHW65109 NRS65108:NRS65109 OBO65108:OBO65109 OLK65108:OLK65109 OVG65108:OVG65109 PFC65108:PFC65109 POY65108:POY65109 PYU65108:PYU65109 QIQ65108:QIQ65109 QSM65108:QSM65109 RCI65108:RCI65109 RME65108:RME65109 RWA65108:RWA65109 SFW65108:SFW65109 SPS65108:SPS65109 SZO65108:SZO65109 TJK65108:TJK65109 TTG65108:TTG65109 UDC65108:UDC65109 UMY65108:UMY65109 UWU65108:UWU65109 VGQ65108:VGQ65109 VQM65108:VQM65109 WAI65108:WAI65109 WKE65108:WKE65109 WUA65108:WUA65109 HO130644:HO130645 RK130644:RK130645 ABG130644:ABG130645 ALC130644:ALC130645 AUY130644:AUY130645 BEU130644:BEU130645 BOQ130644:BOQ130645 BYM130644:BYM130645 CII130644:CII130645 CSE130644:CSE130645 DCA130644:DCA130645 DLW130644:DLW130645 DVS130644:DVS130645 EFO130644:EFO130645 EPK130644:EPK130645 EZG130644:EZG130645 FJC130644:FJC130645 FSY130644:FSY130645 GCU130644:GCU130645 GMQ130644:GMQ130645 GWM130644:GWM130645 HGI130644:HGI130645 HQE130644:HQE130645 IAA130644:IAA130645 IJW130644:IJW130645 ITS130644:ITS130645 JDO130644:JDO130645 JNK130644:JNK130645 JXG130644:JXG130645 KHC130644:KHC130645 KQY130644:KQY130645 LAU130644:LAU130645 LKQ130644:LKQ130645 LUM130644:LUM130645 MEI130644:MEI130645 MOE130644:MOE130645 MYA130644:MYA130645 NHW130644:NHW130645 NRS130644:NRS130645 OBO130644:OBO130645 OLK130644:OLK130645 OVG130644:OVG130645 PFC130644:PFC130645 POY130644:POY130645 PYU130644:PYU130645 QIQ130644:QIQ130645 QSM130644:QSM130645 RCI130644:RCI130645 RME130644:RME130645 RWA130644:RWA130645 SFW130644:SFW130645 SPS130644:SPS130645 SZO130644:SZO130645 TJK130644:TJK130645 TTG130644:TTG130645 UDC130644:UDC130645 UMY130644:UMY130645 UWU130644:UWU130645 VGQ130644:VGQ130645 VQM130644:VQM130645 WAI130644:WAI130645 WKE130644:WKE130645 WUA130644:WUA130645 HO196180:HO196181 RK196180:RK196181 ABG196180:ABG196181 ALC196180:ALC196181 AUY196180:AUY196181 BEU196180:BEU196181 BOQ196180:BOQ196181 BYM196180:BYM196181 CII196180:CII196181 CSE196180:CSE196181 DCA196180:DCA196181 DLW196180:DLW196181 DVS196180:DVS196181 EFO196180:EFO196181 EPK196180:EPK196181 EZG196180:EZG196181 FJC196180:FJC196181 FSY196180:FSY196181 GCU196180:GCU196181 GMQ196180:GMQ196181 GWM196180:GWM196181 HGI196180:HGI196181 HQE196180:HQE196181 IAA196180:IAA196181 IJW196180:IJW196181 ITS196180:ITS196181 JDO196180:JDO196181 JNK196180:JNK196181 JXG196180:JXG196181 KHC196180:KHC196181 KQY196180:KQY196181 LAU196180:LAU196181 LKQ196180:LKQ196181 LUM196180:LUM196181 MEI196180:MEI196181 MOE196180:MOE196181 MYA196180:MYA196181 NHW196180:NHW196181 NRS196180:NRS196181 OBO196180:OBO196181 OLK196180:OLK196181 OVG196180:OVG196181 PFC196180:PFC196181 POY196180:POY196181 PYU196180:PYU196181 QIQ196180:QIQ196181 QSM196180:QSM196181 RCI196180:RCI196181 RME196180:RME196181 RWA196180:RWA196181 SFW196180:SFW196181 SPS196180:SPS196181 SZO196180:SZO196181 TJK196180:TJK196181 TTG196180:TTG196181 UDC196180:UDC196181 UMY196180:UMY196181 UWU196180:UWU196181 VGQ196180:VGQ196181 VQM196180:VQM196181 WAI196180:WAI196181 WKE196180:WKE196181 WUA196180:WUA196181 HO261716:HO261717 RK261716:RK261717 ABG261716:ABG261717 ALC261716:ALC261717 AUY261716:AUY261717 BEU261716:BEU261717 BOQ261716:BOQ261717 BYM261716:BYM261717 CII261716:CII261717 CSE261716:CSE261717 DCA261716:DCA261717 DLW261716:DLW261717 DVS261716:DVS261717 EFO261716:EFO261717 EPK261716:EPK261717 EZG261716:EZG261717 FJC261716:FJC261717 FSY261716:FSY261717 GCU261716:GCU261717 GMQ261716:GMQ261717 GWM261716:GWM261717 HGI261716:HGI261717 HQE261716:HQE261717 IAA261716:IAA261717 IJW261716:IJW261717 ITS261716:ITS261717 JDO261716:JDO261717 JNK261716:JNK261717 JXG261716:JXG261717 KHC261716:KHC261717 KQY261716:KQY261717 LAU261716:LAU261717 LKQ261716:LKQ261717 LUM261716:LUM261717 MEI261716:MEI261717 MOE261716:MOE261717 MYA261716:MYA261717 NHW261716:NHW261717 NRS261716:NRS261717 OBO261716:OBO261717 OLK261716:OLK261717 OVG261716:OVG261717 PFC261716:PFC261717 POY261716:POY261717 PYU261716:PYU261717 QIQ261716:QIQ261717 QSM261716:QSM261717 RCI261716:RCI261717 RME261716:RME261717 RWA261716:RWA261717 SFW261716:SFW261717 SPS261716:SPS261717 SZO261716:SZO261717 TJK261716:TJK261717 TTG261716:TTG261717 UDC261716:UDC261717 UMY261716:UMY261717 UWU261716:UWU261717 VGQ261716:VGQ261717 VQM261716:VQM261717 WAI261716:WAI261717 WKE261716:WKE261717 WUA261716:WUA261717 HO327252:HO327253 RK327252:RK327253 ABG327252:ABG327253 ALC327252:ALC327253 AUY327252:AUY327253 BEU327252:BEU327253 BOQ327252:BOQ327253 BYM327252:BYM327253 CII327252:CII327253 CSE327252:CSE327253 DCA327252:DCA327253 DLW327252:DLW327253 DVS327252:DVS327253 EFO327252:EFO327253 EPK327252:EPK327253 EZG327252:EZG327253 FJC327252:FJC327253 FSY327252:FSY327253 GCU327252:GCU327253 GMQ327252:GMQ327253 GWM327252:GWM327253 HGI327252:HGI327253 HQE327252:HQE327253 IAA327252:IAA327253 IJW327252:IJW327253 ITS327252:ITS327253 JDO327252:JDO327253 JNK327252:JNK327253 JXG327252:JXG327253 KHC327252:KHC327253 KQY327252:KQY327253 LAU327252:LAU327253 LKQ327252:LKQ327253 LUM327252:LUM327253 MEI327252:MEI327253 MOE327252:MOE327253 MYA327252:MYA327253 NHW327252:NHW327253 NRS327252:NRS327253 OBO327252:OBO327253 OLK327252:OLK327253 OVG327252:OVG327253 PFC327252:PFC327253 POY327252:POY327253 PYU327252:PYU327253 QIQ327252:QIQ327253 QSM327252:QSM327253 RCI327252:RCI327253 RME327252:RME327253 RWA327252:RWA327253 SFW327252:SFW327253 SPS327252:SPS327253 SZO327252:SZO327253 TJK327252:TJK327253 TTG327252:TTG327253 UDC327252:UDC327253 UMY327252:UMY327253 UWU327252:UWU327253 VGQ327252:VGQ327253 VQM327252:VQM327253 WAI327252:WAI327253 WKE327252:WKE327253 WUA327252:WUA327253 HO392788:HO392789 RK392788:RK392789 ABG392788:ABG392789 ALC392788:ALC392789 AUY392788:AUY392789 BEU392788:BEU392789 BOQ392788:BOQ392789 BYM392788:BYM392789 CII392788:CII392789 CSE392788:CSE392789 DCA392788:DCA392789 DLW392788:DLW392789 DVS392788:DVS392789 EFO392788:EFO392789 EPK392788:EPK392789 EZG392788:EZG392789 FJC392788:FJC392789 FSY392788:FSY392789 GCU392788:GCU392789 GMQ392788:GMQ392789 GWM392788:GWM392789 HGI392788:HGI392789 HQE392788:HQE392789 IAA392788:IAA392789 IJW392788:IJW392789 ITS392788:ITS392789 JDO392788:JDO392789 JNK392788:JNK392789 JXG392788:JXG392789 KHC392788:KHC392789 KQY392788:KQY392789 LAU392788:LAU392789 LKQ392788:LKQ392789 LUM392788:LUM392789 MEI392788:MEI392789 MOE392788:MOE392789 MYA392788:MYA392789 NHW392788:NHW392789 NRS392788:NRS392789 OBO392788:OBO392789 OLK392788:OLK392789 OVG392788:OVG392789 PFC392788:PFC392789 POY392788:POY392789 PYU392788:PYU392789 QIQ392788:QIQ392789 QSM392788:QSM392789 RCI392788:RCI392789 RME392788:RME392789 RWA392788:RWA392789 SFW392788:SFW392789 SPS392788:SPS392789 SZO392788:SZO392789 TJK392788:TJK392789 TTG392788:TTG392789 UDC392788:UDC392789 UMY392788:UMY392789 UWU392788:UWU392789 VGQ392788:VGQ392789 VQM392788:VQM392789 WAI392788:WAI392789 WKE392788:WKE392789 WUA392788:WUA392789 HO458324:HO458325 RK458324:RK458325 ABG458324:ABG458325 ALC458324:ALC458325 AUY458324:AUY458325 BEU458324:BEU458325 BOQ458324:BOQ458325 BYM458324:BYM458325 CII458324:CII458325 CSE458324:CSE458325 DCA458324:DCA458325 DLW458324:DLW458325 DVS458324:DVS458325 EFO458324:EFO458325 EPK458324:EPK458325 EZG458324:EZG458325 FJC458324:FJC458325 FSY458324:FSY458325 GCU458324:GCU458325 GMQ458324:GMQ458325 GWM458324:GWM458325 HGI458324:HGI458325 HQE458324:HQE458325 IAA458324:IAA458325 IJW458324:IJW458325 ITS458324:ITS458325 JDO458324:JDO458325 JNK458324:JNK458325 JXG458324:JXG458325 KHC458324:KHC458325 KQY458324:KQY458325 LAU458324:LAU458325 LKQ458324:LKQ458325 LUM458324:LUM458325 MEI458324:MEI458325 MOE458324:MOE458325 MYA458324:MYA458325 NHW458324:NHW458325 NRS458324:NRS458325 OBO458324:OBO458325 OLK458324:OLK458325 OVG458324:OVG458325 PFC458324:PFC458325 POY458324:POY458325 PYU458324:PYU458325 QIQ458324:QIQ458325 QSM458324:QSM458325 RCI458324:RCI458325 RME458324:RME458325 RWA458324:RWA458325 SFW458324:SFW458325 SPS458324:SPS458325 SZO458324:SZO458325 TJK458324:TJK458325 TTG458324:TTG458325 UDC458324:UDC458325 UMY458324:UMY458325 UWU458324:UWU458325 VGQ458324:VGQ458325 VQM458324:VQM458325 WAI458324:WAI458325 WKE458324:WKE458325 WUA458324:WUA458325 HO523860:HO523861 RK523860:RK523861 ABG523860:ABG523861 ALC523860:ALC523861 AUY523860:AUY523861 BEU523860:BEU523861 BOQ523860:BOQ523861 BYM523860:BYM523861 CII523860:CII523861 CSE523860:CSE523861 DCA523860:DCA523861 DLW523860:DLW523861 DVS523860:DVS523861 EFO523860:EFO523861 EPK523860:EPK523861 EZG523860:EZG523861 FJC523860:FJC523861 FSY523860:FSY523861 GCU523860:GCU523861 GMQ523860:GMQ523861 GWM523860:GWM523861 HGI523860:HGI523861 HQE523860:HQE523861 IAA523860:IAA523861 IJW523860:IJW523861 ITS523860:ITS523861 JDO523860:JDO523861 JNK523860:JNK523861 JXG523860:JXG523861 KHC523860:KHC523861 KQY523860:KQY523861 LAU523860:LAU523861 LKQ523860:LKQ523861 LUM523860:LUM523861 MEI523860:MEI523861 MOE523860:MOE523861 MYA523860:MYA523861 NHW523860:NHW523861 NRS523860:NRS523861 OBO523860:OBO523861 OLK523860:OLK523861 OVG523860:OVG523861 PFC523860:PFC523861 POY523860:POY523861 PYU523860:PYU523861 QIQ523860:QIQ523861 QSM523860:QSM523861 RCI523860:RCI523861 RME523860:RME523861 RWA523860:RWA523861 SFW523860:SFW523861 SPS523860:SPS523861 SZO523860:SZO523861 TJK523860:TJK523861 TTG523860:TTG523861 UDC523860:UDC523861 UMY523860:UMY523861 UWU523860:UWU523861 VGQ523860:VGQ523861 VQM523860:VQM523861 WAI523860:WAI523861 WKE523860:WKE523861 WUA523860:WUA523861 HO589396:HO589397 RK589396:RK589397 ABG589396:ABG589397 ALC589396:ALC589397 AUY589396:AUY589397 BEU589396:BEU589397 BOQ589396:BOQ589397 BYM589396:BYM589397 CII589396:CII589397 CSE589396:CSE589397 DCA589396:DCA589397 DLW589396:DLW589397 DVS589396:DVS589397 EFO589396:EFO589397 EPK589396:EPK589397 EZG589396:EZG589397 FJC589396:FJC589397 FSY589396:FSY589397 GCU589396:GCU589397 GMQ589396:GMQ589397 GWM589396:GWM589397 HGI589396:HGI589397 HQE589396:HQE589397 IAA589396:IAA589397 IJW589396:IJW589397 ITS589396:ITS589397 JDO589396:JDO589397 JNK589396:JNK589397 JXG589396:JXG589397 KHC589396:KHC589397 KQY589396:KQY589397 LAU589396:LAU589397 LKQ589396:LKQ589397 LUM589396:LUM589397 MEI589396:MEI589397 MOE589396:MOE589397 MYA589396:MYA589397 NHW589396:NHW589397 NRS589396:NRS589397 OBO589396:OBO589397 OLK589396:OLK589397 OVG589396:OVG589397 PFC589396:PFC589397 POY589396:POY589397 PYU589396:PYU589397 QIQ589396:QIQ589397 QSM589396:QSM589397 RCI589396:RCI589397 RME589396:RME589397 RWA589396:RWA589397 SFW589396:SFW589397 SPS589396:SPS589397 SZO589396:SZO589397 TJK589396:TJK589397 TTG589396:TTG589397 UDC589396:UDC589397 UMY589396:UMY589397 UWU589396:UWU589397 VGQ589396:VGQ589397 VQM589396:VQM589397 WAI589396:WAI589397 WKE589396:WKE589397 WUA589396:WUA589397 HO654932:HO654933 RK654932:RK654933 ABG654932:ABG654933 ALC654932:ALC654933 AUY654932:AUY654933 BEU654932:BEU654933 BOQ654932:BOQ654933 BYM654932:BYM654933 CII654932:CII654933 CSE654932:CSE654933 DCA654932:DCA654933 DLW654932:DLW654933 DVS654932:DVS654933 EFO654932:EFO654933 EPK654932:EPK654933 EZG654932:EZG654933 FJC654932:FJC654933 FSY654932:FSY654933 GCU654932:GCU654933 GMQ654932:GMQ654933 GWM654932:GWM654933 HGI654932:HGI654933 HQE654932:HQE654933 IAA654932:IAA654933 IJW654932:IJW654933 ITS654932:ITS654933 JDO654932:JDO654933 JNK654932:JNK654933 JXG654932:JXG654933 KHC654932:KHC654933 KQY654932:KQY654933 LAU654932:LAU654933 LKQ654932:LKQ654933 LUM654932:LUM654933 MEI654932:MEI654933 MOE654932:MOE654933 MYA654932:MYA654933 NHW654932:NHW654933 NRS654932:NRS654933 OBO654932:OBO654933 OLK654932:OLK654933 OVG654932:OVG654933 PFC654932:PFC654933 POY654932:POY654933 PYU654932:PYU654933 QIQ654932:QIQ654933 QSM654932:QSM654933 RCI654932:RCI654933 RME654932:RME654933 RWA654932:RWA654933 SFW654932:SFW654933 SPS654932:SPS654933 SZO654932:SZO654933 TJK654932:TJK654933 TTG654932:TTG654933 UDC654932:UDC654933 UMY654932:UMY654933 UWU654932:UWU654933 VGQ654932:VGQ654933 VQM654932:VQM654933 WAI654932:WAI654933 WKE654932:WKE654933 WUA654932:WUA654933 HO720468:HO720469 RK720468:RK720469 ABG720468:ABG720469 ALC720468:ALC720469 AUY720468:AUY720469 BEU720468:BEU720469 BOQ720468:BOQ720469 BYM720468:BYM720469 CII720468:CII720469 CSE720468:CSE720469 DCA720468:DCA720469 DLW720468:DLW720469 DVS720468:DVS720469 EFO720468:EFO720469 EPK720468:EPK720469 EZG720468:EZG720469 FJC720468:FJC720469 FSY720468:FSY720469 GCU720468:GCU720469 GMQ720468:GMQ720469 GWM720468:GWM720469 HGI720468:HGI720469 HQE720468:HQE720469 IAA720468:IAA720469 IJW720468:IJW720469 ITS720468:ITS720469 JDO720468:JDO720469 JNK720468:JNK720469 JXG720468:JXG720469 KHC720468:KHC720469 KQY720468:KQY720469 LAU720468:LAU720469 LKQ720468:LKQ720469 LUM720468:LUM720469 MEI720468:MEI720469 MOE720468:MOE720469 MYA720468:MYA720469 NHW720468:NHW720469 NRS720468:NRS720469 OBO720468:OBO720469 OLK720468:OLK720469 OVG720468:OVG720469 PFC720468:PFC720469 POY720468:POY720469 PYU720468:PYU720469 QIQ720468:QIQ720469 QSM720468:QSM720469 RCI720468:RCI720469 RME720468:RME720469 RWA720468:RWA720469 SFW720468:SFW720469 SPS720468:SPS720469 SZO720468:SZO720469 TJK720468:TJK720469 TTG720468:TTG720469 UDC720468:UDC720469 UMY720468:UMY720469 UWU720468:UWU720469 VGQ720468:VGQ720469 VQM720468:VQM720469 WAI720468:WAI720469 WKE720468:WKE720469 WUA720468:WUA720469 HO786004:HO786005 RK786004:RK786005 ABG786004:ABG786005 ALC786004:ALC786005 AUY786004:AUY786005 BEU786004:BEU786005 BOQ786004:BOQ786005 BYM786004:BYM786005 CII786004:CII786005 CSE786004:CSE786005 DCA786004:DCA786005 DLW786004:DLW786005 DVS786004:DVS786005 EFO786004:EFO786005 EPK786004:EPK786005 EZG786004:EZG786005 FJC786004:FJC786005 FSY786004:FSY786005 GCU786004:GCU786005 GMQ786004:GMQ786005 GWM786004:GWM786005 HGI786004:HGI786005 HQE786004:HQE786005 IAA786004:IAA786005 IJW786004:IJW786005 ITS786004:ITS786005 JDO786004:JDO786005 JNK786004:JNK786005 JXG786004:JXG786005 KHC786004:KHC786005 KQY786004:KQY786005 LAU786004:LAU786005 LKQ786004:LKQ786005 LUM786004:LUM786005 MEI786004:MEI786005 MOE786004:MOE786005 MYA786004:MYA786005 NHW786004:NHW786005 NRS786004:NRS786005 OBO786004:OBO786005 OLK786004:OLK786005 OVG786004:OVG786005 PFC786004:PFC786005 POY786004:POY786005 PYU786004:PYU786005 QIQ786004:QIQ786005 QSM786004:QSM786005 RCI786004:RCI786005 RME786004:RME786005 RWA786004:RWA786005 SFW786004:SFW786005 SPS786004:SPS786005 SZO786004:SZO786005 TJK786004:TJK786005 TTG786004:TTG786005 UDC786004:UDC786005 UMY786004:UMY786005 UWU786004:UWU786005 VGQ786004:VGQ786005 VQM786004:VQM786005 WAI786004:WAI786005 WKE786004:WKE786005 WUA786004:WUA786005 HO851540:HO851541 RK851540:RK851541 ABG851540:ABG851541 ALC851540:ALC851541 AUY851540:AUY851541 BEU851540:BEU851541 BOQ851540:BOQ851541 BYM851540:BYM851541 CII851540:CII851541 CSE851540:CSE851541 DCA851540:DCA851541 DLW851540:DLW851541 DVS851540:DVS851541 EFO851540:EFO851541 EPK851540:EPK851541 EZG851540:EZG851541 FJC851540:FJC851541 FSY851540:FSY851541 GCU851540:GCU851541 GMQ851540:GMQ851541 GWM851540:GWM851541 HGI851540:HGI851541 HQE851540:HQE851541 IAA851540:IAA851541 IJW851540:IJW851541 ITS851540:ITS851541 JDO851540:JDO851541 JNK851540:JNK851541 JXG851540:JXG851541 KHC851540:KHC851541 KQY851540:KQY851541 LAU851540:LAU851541 LKQ851540:LKQ851541 LUM851540:LUM851541 MEI851540:MEI851541 MOE851540:MOE851541 MYA851540:MYA851541 NHW851540:NHW851541 NRS851540:NRS851541 OBO851540:OBO851541 OLK851540:OLK851541 OVG851540:OVG851541 PFC851540:PFC851541 POY851540:POY851541 PYU851540:PYU851541 QIQ851540:QIQ851541 QSM851540:QSM851541 RCI851540:RCI851541 RME851540:RME851541 RWA851540:RWA851541 SFW851540:SFW851541 SPS851540:SPS851541 SZO851540:SZO851541 TJK851540:TJK851541 TTG851540:TTG851541 UDC851540:UDC851541 UMY851540:UMY851541 UWU851540:UWU851541 VGQ851540:VGQ851541 VQM851540:VQM851541 WAI851540:WAI851541 WKE851540:WKE851541 WUA851540:WUA851541 HO917076:HO917077 RK917076:RK917077 ABG917076:ABG917077 ALC917076:ALC917077 AUY917076:AUY917077 BEU917076:BEU917077 BOQ917076:BOQ917077 BYM917076:BYM917077 CII917076:CII917077 CSE917076:CSE917077 DCA917076:DCA917077 DLW917076:DLW917077 DVS917076:DVS917077 EFO917076:EFO917077 EPK917076:EPK917077 EZG917076:EZG917077 FJC917076:FJC917077 FSY917076:FSY917077 GCU917076:GCU917077 GMQ917076:GMQ917077 GWM917076:GWM917077 HGI917076:HGI917077 HQE917076:HQE917077 IAA917076:IAA917077 IJW917076:IJW917077 ITS917076:ITS917077 JDO917076:JDO917077 JNK917076:JNK917077 JXG917076:JXG917077 KHC917076:KHC917077 KQY917076:KQY917077 LAU917076:LAU917077 LKQ917076:LKQ917077 LUM917076:LUM917077 MEI917076:MEI917077 MOE917076:MOE917077 MYA917076:MYA917077 NHW917076:NHW917077 NRS917076:NRS917077 OBO917076:OBO917077 OLK917076:OLK917077 OVG917076:OVG917077 PFC917076:PFC917077 POY917076:POY917077 PYU917076:PYU917077 QIQ917076:QIQ917077 QSM917076:QSM917077 RCI917076:RCI917077 RME917076:RME917077 RWA917076:RWA917077 SFW917076:SFW917077 SPS917076:SPS917077 SZO917076:SZO917077 TJK917076:TJK917077 TTG917076:TTG917077 UDC917076:UDC917077 UMY917076:UMY917077 UWU917076:UWU917077 VGQ917076:VGQ917077 VQM917076:VQM917077 WAI917076:WAI917077 WKE917076:WKE917077 WUA917076:WUA917077 HO982612:HO982613 RK982612:RK982613 ABG982612:ABG982613 ALC982612:ALC982613 AUY982612:AUY982613 BEU982612:BEU982613 BOQ982612:BOQ982613 BYM982612:BYM982613 CII982612:CII982613 CSE982612:CSE982613 DCA982612:DCA982613 DLW982612:DLW982613 DVS982612:DVS982613 EFO982612:EFO982613 EPK982612:EPK982613 EZG982612:EZG982613 FJC982612:FJC982613 FSY982612:FSY982613 GCU982612:GCU982613 GMQ982612:GMQ982613 GWM982612:GWM982613 HGI982612:HGI982613 HQE982612:HQE982613 IAA982612:IAA982613 IJW982612:IJW982613 ITS982612:ITS982613 JDO982612:JDO982613 JNK982612:JNK982613 JXG982612:JXG982613 KHC982612:KHC982613 KQY982612:KQY982613 LAU982612:LAU982613 LKQ982612:LKQ982613 LUM982612:LUM982613 MEI982612:MEI982613 MOE982612:MOE982613 MYA982612:MYA982613 NHW982612:NHW982613 NRS982612:NRS982613 OBO982612:OBO982613 OLK982612:OLK982613 OVG982612:OVG982613 PFC982612:PFC982613 POY982612:POY982613 PYU982612:PYU982613 QIQ982612:QIQ982613 QSM982612:QSM982613 RCI982612:RCI982613 RME982612:RME982613 RWA982612:RWA982613 SFW982612:SFW982613 SPS982612:SPS982613 SZO982612:SZO982613 TJK982612:TJK982613 TTG982612:TTG982613 UDC982612:UDC982613 UMY982612:UMY982613 UWU982612:UWU982613 VGQ982612:VGQ982613 VQM982612:VQM982613 WAI982612:WAI982613 WKE982612:WKE982613 WUA982612:WUA982613 WUB982638 HP65134 RL65134 ABH65134 ALD65134 AUZ65134 BEV65134 BOR65134 BYN65134 CIJ65134 CSF65134 DCB65134 DLX65134 DVT65134 EFP65134 EPL65134 EZH65134 FJD65134 FSZ65134 GCV65134 GMR65134 GWN65134 HGJ65134 HQF65134 IAB65134 IJX65134 ITT65134 JDP65134 JNL65134 JXH65134 KHD65134 KQZ65134 LAV65134 LKR65134 LUN65134 MEJ65134 MOF65134 MYB65134 NHX65134 NRT65134 OBP65134 OLL65134 OVH65134 PFD65134 POZ65134 PYV65134 QIR65134 QSN65134 RCJ65134 RMF65134 RWB65134 SFX65134 SPT65134 SZP65134 TJL65134 TTH65134 UDD65134 UMZ65134 UWV65134 VGR65134 VQN65134 WAJ65134 WKF65134 WUB65134 HP130670 RL130670 ABH130670 ALD130670 AUZ130670 BEV130670 BOR130670 BYN130670 CIJ130670 CSF130670 DCB130670 DLX130670 DVT130670 EFP130670 EPL130670 EZH130670 FJD130670 FSZ130670 GCV130670 GMR130670 GWN130670 HGJ130670 HQF130670 IAB130670 IJX130670 ITT130670 JDP130670 JNL130670 JXH130670 KHD130670 KQZ130670 LAV130670 LKR130670 LUN130670 MEJ130670 MOF130670 MYB130670 NHX130670 NRT130670 OBP130670 OLL130670 OVH130670 PFD130670 POZ130670 PYV130670 QIR130670 QSN130670 RCJ130670 RMF130670 RWB130670 SFX130670 SPT130670 SZP130670 TJL130670 TTH130670 UDD130670 UMZ130670 UWV130670 VGR130670 VQN130670 WAJ130670 WKF130670 WUB130670 HP196206 RL196206 ABH196206 ALD196206 AUZ196206 BEV196206 BOR196206 BYN196206 CIJ196206 CSF196206 DCB196206 DLX196206 DVT196206 EFP196206 EPL196206 EZH196206 FJD196206 FSZ196206 GCV196206 GMR196206 GWN196206 HGJ196206 HQF196206 IAB196206 IJX196206 ITT196206 JDP196206 JNL196206 JXH196206 KHD196206 KQZ196206 LAV196206 LKR196206 LUN196206 MEJ196206 MOF196206 MYB196206 NHX196206 NRT196206 OBP196206 OLL196206 OVH196206 PFD196206 POZ196206 PYV196206 QIR196206 QSN196206 RCJ196206 RMF196206 RWB196206 SFX196206 SPT196206 SZP196206 TJL196206 TTH196206 UDD196206 UMZ196206 UWV196206 VGR196206 VQN196206 WAJ196206 WKF196206 WUB196206 HP261742 RL261742 ABH261742 ALD261742 AUZ261742 BEV261742 BOR261742 BYN261742 CIJ261742 CSF261742 DCB261742 DLX261742 DVT261742 EFP261742 EPL261742 EZH261742 FJD261742 FSZ261742 GCV261742 GMR261742 GWN261742 HGJ261742 HQF261742 IAB261742 IJX261742 ITT261742 JDP261742 JNL261742 JXH261742 KHD261742 KQZ261742 LAV261742 LKR261742 LUN261742 MEJ261742 MOF261742 MYB261742 NHX261742 NRT261742 OBP261742 OLL261742 OVH261742 PFD261742 POZ261742 PYV261742 QIR261742 QSN261742 RCJ261742 RMF261742 RWB261742 SFX261742 SPT261742 SZP261742 TJL261742 TTH261742 UDD261742 UMZ261742 UWV261742 VGR261742 VQN261742 WAJ261742 WKF261742 WUB261742 HP327278 RL327278 ABH327278 ALD327278 AUZ327278 BEV327278 BOR327278 BYN327278 CIJ327278 CSF327278 DCB327278 DLX327278 DVT327278 EFP327278 EPL327278 EZH327278 FJD327278 FSZ327278 GCV327278 GMR327278 GWN327278 HGJ327278 HQF327278 IAB327278 IJX327278 ITT327278 JDP327278 JNL327278 JXH327278 KHD327278 KQZ327278 LAV327278 LKR327278 LUN327278 MEJ327278 MOF327278 MYB327278 NHX327278 NRT327278 OBP327278 OLL327278 OVH327278 PFD327278 POZ327278 PYV327278 QIR327278 QSN327278 RCJ327278 RMF327278 RWB327278 SFX327278 SPT327278 SZP327278 TJL327278 TTH327278 UDD327278 UMZ327278 UWV327278 VGR327278 VQN327278 WAJ327278 WKF327278 WUB327278 HP392814 RL392814 ABH392814 ALD392814 AUZ392814 BEV392814 BOR392814 BYN392814 CIJ392814 CSF392814 DCB392814 DLX392814 DVT392814 EFP392814 EPL392814 EZH392814 FJD392814 FSZ392814 GCV392814 GMR392814 GWN392814 HGJ392814 HQF392814 IAB392814 IJX392814 ITT392814 JDP392814 JNL392814 JXH392814 KHD392814 KQZ392814 LAV392814 LKR392814 LUN392814 MEJ392814 MOF392814 MYB392814 NHX392814 NRT392814 OBP392814 OLL392814 OVH392814 PFD392814 POZ392814 PYV392814 QIR392814 QSN392814 RCJ392814 RMF392814 RWB392814 SFX392814 SPT392814 SZP392814 TJL392814 TTH392814 UDD392814 UMZ392814 UWV392814 VGR392814 VQN392814 WAJ392814 WKF392814 WUB392814 HP458350 RL458350 ABH458350 ALD458350 AUZ458350 BEV458350 BOR458350 BYN458350 CIJ458350 CSF458350 DCB458350 DLX458350 DVT458350 EFP458350 EPL458350 EZH458350 FJD458350 FSZ458350 GCV458350 GMR458350 GWN458350 HGJ458350 HQF458350 IAB458350 IJX458350 ITT458350 JDP458350 JNL458350 JXH458350 KHD458350 KQZ458350 LAV458350 LKR458350 LUN458350 MEJ458350 MOF458350 MYB458350 NHX458350 NRT458350 OBP458350 OLL458350 OVH458350 PFD458350 POZ458350 PYV458350 QIR458350 QSN458350 RCJ458350 RMF458350 RWB458350 SFX458350 SPT458350 SZP458350 TJL458350 TTH458350 UDD458350 UMZ458350 UWV458350 VGR458350 VQN458350 WAJ458350 WKF458350 WUB458350 HP523886 RL523886 ABH523886 ALD523886 AUZ523886 BEV523886 BOR523886 BYN523886 CIJ523886 CSF523886 DCB523886 DLX523886 DVT523886 EFP523886 EPL523886 EZH523886 FJD523886 FSZ523886 GCV523886 GMR523886 GWN523886 HGJ523886 HQF523886 IAB523886 IJX523886 ITT523886 JDP523886 JNL523886 JXH523886 KHD523886 KQZ523886 LAV523886 LKR523886 LUN523886 MEJ523886 MOF523886 MYB523886 NHX523886 NRT523886 OBP523886 OLL523886 OVH523886 PFD523886 POZ523886 PYV523886 QIR523886 QSN523886 RCJ523886 RMF523886 RWB523886 SFX523886 SPT523886 SZP523886 TJL523886 TTH523886 UDD523886 UMZ523886 UWV523886 VGR523886 VQN523886 WAJ523886 WKF523886 WUB523886 HP589422 RL589422 ABH589422 ALD589422 AUZ589422 BEV589422 BOR589422 BYN589422 CIJ589422 CSF589422 DCB589422 DLX589422 DVT589422 EFP589422 EPL589422 EZH589422 FJD589422 FSZ589422 GCV589422 GMR589422 GWN589422 HGJ589422 HQF589422 IAB589422 IJX589422 ITT589422 JDP589422 JNL589422 JXH589422 KHD589422 KQZ589422 LAV589422 LKR589422 LUN589422 MEJ589422 MOF589422 MYB589422 NHX589422 NRT589422 OBP589422 OLL589422 OVH589422 PFD589422 POZ589422 PYV589422 QIR589422 QSN589422 RCJ589422 RMF589422 RWB589422 SFX589422 SPT589422 SZP589422 TJL589422 TTH589422 UDD589422 UMZ589422 UWV589422 VGR589422 VQN589422 WAJ589422 WKF589422 WUB589422 HP654958 RL654958 ABH654958 ALD654958 AUZ654958 BEV654958 BOR654958 BYN654958 CIJ654958 CSF654958 DCB654958 DLX654958 DVT654958 EFP654958 EPL654958 EZH654958 FJD654958 FSZ654958 GCV654958 GMR654958 GWN654958 HGJ654958 HQF654958 IAB654958 IJX654958 ITT654958 JDP654958 JNL654958 JXH654958 KHD654958 KQZ654958 LAV654958 LKR654958 LUN654958 MEJ654958 MOF654958 MYB654958 NHX654958 NRT654958 OBP654958 OLL654958 OVH654958 PFD654958 POZ654958 PYV654958 QIR654958 QSN654958 RCJ654958 RMF654958 RWB654958 SFX654958 SPT654958 SZP654958 TJL654958 TTH654958 UDD654958 UMZ654958 UWV654958 VGR654958 VQN654958 WAJ654958 WKF654958 WUB654958 HP720494 RL720494 ABH720494 ALD720494 AUZ720494 BEV720494 BOR720494 BYN720494 CIJ720494 CSF720494 DCB720494 DLX720494 DVT720494 EFP720494 EPL720494 EZH720494 FJD720494 FSZ720494 GCV720494 GMR720494 GWN720494 HGJ720494 HQF720494 IAB720494 IJX720494 ITT720494 JDP720494 JNL720494 JXH720494 KHD720494 KQZ720494 LAV720494 LKR720494 LUN720494 MEJ720494 MOF720494 MYB720494 NHX720494 NRT720494 OBP720494 OLL720494 OVH720494 PFD720494 POZ720494 PYV720494 QIR720494 QSN720494 RCJ720494 RMF720494 RWB720494 SFX720494 SPT720494 SZP720494 TJL720494 TTH720494 UDD720494 UMZ720494 UWV720494 VGR720494 VQN720494 WAJ720494 WKF720494 WUB720494 HP786030 RL786030 ABH786030 ALD786030 AUZ786030 BEV786030 BOR786030 BYN786030 CIJ786030 CSF786030 DCB786030 DLX786030 DVT786030 EFP786030 EPL786030 EZH786030 FJD786030 FSZ786030 GCV786030 GMR786030 GWN786030 HGJ786030 HQF786030 IAB786030 IJX786030 ITT786030 JDP786030 JNL786030 JXH786030 KHD786030 KQZ786030 LAV786030 LKR786030 LUN786030 MEJ786030 MOF786030 MYB786030 NHX786030 NRT786030 OBP786030 OLL786030 OVH786030 PFD786030 POZ786030 PYV786030 QIR786030 QSN786030 RCJ786030 RMF786030 RWB786030 SFX786030 SPT786030 SZP786030 TJL786030 TTH786030 UDD786030 UMZ786030 UWV786030 VGR786030 VQN786030 WAJ786030 WKF786030 WUB786030 HP851566 RL851566 ABH851566 ALD851566 AUZ851566 BEV851566 BOR851566 BYN851566 CIJ851566 CSF851566 DCB851566 DLX851566 DVT851566 EFP851566 EPL851566 EZH851566 FJD851566 FSZ851566 GCV851566 GMR851566 GWN851566 HGJ851566 HQF851566 IAB851566 IJX851566 ITT851566 JDP851566 JNL851566 JXH851566 KHD851566 KQZ851566 LAV851566 LKR851566 LUN851566 MEJ851566 MOF851566 MYB851566 NHX851566 NRT851566 OBP851566 OLL851566 OVH851566 PFD851566 POZ851566 PYV851566 QIR851566 QSN851566 RCJ851566 RMF851566 RWB851566 SFX851566 SPT851566 SZP851566 TJL851566 TTH851566 UDD851566 UMZ851566 UWV851566 VGR851566 VQN851566 WAJ851566 WKF851566 WUB851566 HP917102 RL917102 ABH917102 ALD917102 AUZ917102 BEV917102 BOR917102 BYN917102 CIJ917102 CSF917102 DCB917102 DLX917102 DVT917102 EFP917102 EPL917102 EZH917102 FJD917102 FSZ917102 GCV917102 GMR917102 GWN917102 HGJ917102 HQF917102 IAB917102 IJX917102 ITT917102 JDP917102 JNL917102 JXH917102 KHD917102 KQZ917102 LAV917102 LKR917102 LUN917102 MEJ917102 MOF917102 MYB917102 NHX917102 NRT917102 OBP917102 OLL917102 OVH917102 PFD917102 POZ917102 PYV917102 QIR917102 QSN917102 RCJ917102 RMF917102 RWB917102 SFX917102 SPT917102 SZP917102 TJL917102 TTH917102 UDD917102 UMZ917102 UWV917102 VGR917102 VQN917102 WAJ917102 WKF917102 WUB917102 HP982638 RL982638 ABH982638 ALD982638 AUZ982638 BEV982638 BOR982638 BYN982638 CIJ982638 CSF982638 DCB982638 DLX982638 DVT982638 EFP982638 EPL982638 EZH982638 FJD982638 FSZ982638 GCV982638 GMR982638 GWN982638 HGJ982638 HQF982638 IAB982638 IJX982638 ITT982638 JDP982638 JNL982638 JXH982638 KHD982638 KQZ982638 LAV982638 LKR982638 LUN982638 MEJ982638 MOF982638 MYB982638 NHX982638 NRT982638 OBP982638 OLL982638 OVH982638 PFD982638 POZ982638 PYV982638 QIR982638 QSN982638 RCJ982638 RMF982638 RWB982638 SFX982638 SPT982638 SZP982638 TJL982638 TTH982638 UDD982638 UMZ982638 UWV982638 VGR982638 VQN982638 WAJ982638 WTX10 WKB10 WAF10 VQJ10 VGN10 UWR10 UMV10 UCZ10 TTD10 TJH10 SZL10 SPP10 SFT10 RVX10 RMB10 RCF10 QSJ10 QIN10 PYR10 POV10 PEZ10 OVD10 OLH10 OBL10 NRP10 NHT10 MXX10 MOB10 MEF10 LUJ10 LKN10 LAR10 KQV10 KGZ10 JXD10 JNH10 JDL10 ITP10 IJT10 HZX10 HQB10 HGF10 GWJ10 GMN10 GCR10 FSV10 FIZ10 EZD10 EPH10 EFL10 DVP10 DLT10 DBX10 CSB10 CIF10 BYJ10 BON10 BER10 AUV10 AKZ10 ABD10 RH10 HL10 J982607:J982608 J917071:J917072 J851535:J851536 J785999:J786000 J720463:J720464 J654927:J654928 J589391:J589392 J523855:J523856 J458319:J458320 J392783:J392784 J327247:J327248 J261711:J261712 J196175:J196176 J130639:J130640 J65103:J65104" xr:uid="{00000000-0002-0000-0100-000001000000}">
      <formula1>#REF!</formula1>
    </dataValidation>
    <dataValidation type="textLength" allowBlank="1" showInputMessage="1" showErrorMessage="1" errorTitle="Nombre" error="Ingresa un nombre para cliente válido" promptTitle="Cliente" prompt="Nombre del titular del Crédito" sqref="VGH983175 HF65108:HF65109 RB65108:RB65109 AAX65108:AAX65109 AKT65108:AKT65109 AUP65108:AUP65109 BEL65108:BEL65109 BOH65108:BOH65109 BYD65108:BYD65109 CHZ65108:CHZ65109 CRV65108:CRV65109 DBR65108:DBR65109 DLN65108:DLN65109 DVJ65108:DVJ65109 EFF65108:EFF65109 EPB65108:EPB65109 EYX65108:EYX65109 FIT65108:FIT65109 FSP65108:FSP65109 GCL65108:GCL65109 GMH65108:GMH65109 GWD65108:GWD65109 HFZ65108:HFZ65109 HPV65108:HPV65109 HZR65108:HZR65109 IJN65108:IJN65109 ITJ65108:ITJ65109 JDF65108:JDF65109 JNB65108:JNB65109 JWX65108:JWX65109 KGT65108:KGT65109 KQP65108:KQP65109 LAL65108:LAL65109 LKH65108:LKH65109 LUD65108:LUD65109 MDZ65108:MDZ65109 MNV65108:MNV65109 MXR65108:MXR65109 NHN65108:NHN65109 NRJ65108:NRJ65109 OBF65108:OBF65109 OLB65108:OLB65109 OUX65108:OUX65109 PET65108:PET65109 POP65108:POP65109 PYL65108:PYL65109 QIH65108:QIH65109 QSD65108:QSD65109 RBZ65108:RBZ65109 RLV65108:RLV65109 RVR65108:RVR65109 SFN65108:SFN65109 SPJ65108:SPJ65109 SZF65108:SZF65109 TJB65108:TJB65109 TSX65108:TSX65109 UCT65108:UCT65109 UMP65108:UMP65109 UWL65108:UWL65109 VGH65108:VGH65109 VQD65108:VQD65109 VZZ65108:VZZ65109 WJV65108:WJV65109 WTR65108:WTR65109 HF130644:HF130645 RB130644:RB130645 AAX130644:AAX130645 AKT130644:AKT130645 AUP130644:AUP130645 BEL130644:BEL130645 BOH130644:BOH130645 BYD130644:BYD130645 CHZ130644:CHZ130645 CRV130644:CRV130645 DBR130644:DBR130645 DLN130644:DLN130645 DVJ130644:DVJ130645 EFF130644:EFF130645 EPB130644:EPB130645 EYX130644:EYX130645 FIT130644:FIT130645 FSP130644:FSP130645 GCL130644:GCL130645 GMH130644:GMH130645 GWD130644:GWD130645 HFZ130644:HFZ130645 HPV130644:HPV130645 HZR130644:HZR130645 IJN130644:IJN130645 ITJ130644:ITJ130645 JDF130644:JDF130645 JNB130644:JNB130645 JWX130644:JWX130645 KGT130644:KGT130645 KQP130644:KQP130645 LAL130644:LAL130645 LKH130644:LKH130645 LUD130644:LUD130645 MDZ130644:MDZ130645 MNV130644:MNV130645 MXR130644:MXR130645 NHN130644:NHN130645 NRJ130644:NRJ130645 OBF130644:OBF130645 OLB130644:OLB130645 OUX130644:OUX130645 PET130644:PET130645 POP130644:POP130645 PYL130644:PYL130645 QIH130644:QIH130645 QSD130644:QSD130645 RBZ130644:RBZ130645 RLV130644:RLV130645 RVR130644:RVR130645 SFN130644:SFN130645 SPJ130644:SPJ130645 SZF130644:SZF130645 TJB130644:TJB130645 TSX130644:TSX130645 UCT130644:UCT130645 UMP130644:UMP130645 UWL130644:UWL130645 VGH130644:VGH130645 VQD130644:VQD130645 VZZ130644:VZZ130645 WJV130644:WJV130645 WTR130644:WTR130645 HF196180:HF196181 RB196180:RB196181 AAX196180:AAX196181 AKT196180:AKT196181 AUP196180:AUP196181 BEL196180:BEL196181 BOH196180:BOH196181 BYD196180:BYD196181 CHZ196180:CHZ196181 CRV196180:CRV196181 DBR196180:DBR196181 DLN196180:DLN196181 DVJ196180:DVJ196181 EFF196180:EFF196181 EPB196180:EPB196181 EYX196180:EYX196181 FIT196180:FIT196181 FSP196180:FSP196181 GCL196180:GCL196181 GMH196180:GMH196181 GWD196180:GWD196181 HFZ196180:HFZ196181 HPV196180:HPV196181 HZR196180:HZR196181 IJN196180:IJN196181 ITJ196180:ITJ196181 JDF196180:JDF196181 JNB196180:JNB196181 JWX196180:JWX196181 KGT196180:KGT196181 KQP196180:KQP196181 LAL196180:LAL196181 LKH196180:LKH196181 LUD196180:LUD196181 MDZ196180:MDZ196181 MNV196180:MNV196181 MXR196180:MXR196181 NHN196180:NHN196181 NRJ196180:NRJ196181 OBF196180:OBF196181 OLB196180:OLB196181 OUX196180:OUX196181 PET196180:PET196181 POP196180:POP196181 PYL196180:PYL196181 QIH196180:QIH196181 QSD196180:QSD196181 RBZ196180:RBZ196181 RLV196180:RLV196181 RVR196180:RVR196181 SFN196180:SFN196181 SPJ196180:SPJ196181 SZF196180:SZF196181 TJB196180:TJB196181 TSX196180:TSX196181 UCT196180:UCT196181 UMP196180:UMP196181 UWL196180:UWL196181 VGH196180:VGH196181 VQD196180:VQD196181 VZZ196180:VZZ196181 WJV196180:WJV196181 WTR196180:WTR196181 HF261716:HF261717 RB261716:RB261717 AAX261716:AAX261717 AKT261716:AKT261717 AUP261716:AUP261717 BEL261716:BEL261717 BOH261716:BOH261717 BYD261716:BYD261717 CHZ261716:CHZ261717 CRV261716:CRV261717 DBR261716:DBR261717 DLN261716:DLN261717 DVJ261716:DVJ261717 EFF261716:EFF261717 EPB261716:EPB261717 EYX261716:EYX261717 FIT261716:FIT261717 FSP261716:FSP261717 GCL261716:GCL261717 GMH261716:GMH261717 GWD261716:GWD261717 HFZ261716:HFZ261717 HPV261716:HPV261717 HZR261716:HZR261717 IJN261716:IJN261717 ITJ261716:ITJ261717 JDF261716:JDF261717 JNB261716:JNB261717 JWX261716:JWX261717 KGT261716:KGT261717 KQP261716:KQP261717 LAL261716:LAL261717 LKH261716:LKH261717 LUD261716:LUD261717 MDZ261716:MDZ261717 MNV261716:MNV261717 MXR261716:MXR261717 NHN261716:NHN261717 NRJ261716:NRJ261717 OBF261716:OBF261717 OLB261716:OLB261717 OUX261716:OUX261717 PET261716:PET261717 POP261716:POP261717 PYL261716:PYL261717 QIH261716:QIH261717 QSD261716:QSD261717 RBZ261716:RBZ261717 RLV261716:RLV261717 RVR261716:RVR261717 SFN261716:SFN261717 SPJ261716:SPJ261717 SZF261716:SZF261717 TJB261716:TJB261717 TSX261716:TSX261717 UCT261716:UCT261717 UMP261716:UMP261717 UWL261716:UWL261717 VGH261716:VGH261717 VQD261716:VQD261717 VZZ261716:VZZ261717 WJV261716:WJV261717 WTR261716:WTR261717 HF327252:HF327253 RB327252:RB327253 AAX327252:AAX327253 AKT327252:AKT327253 AUP327252:AUP327253 BEL327252:BEL327253 BOH327252:BOH327253 BYD327252:BYD327253 CHZ327252:CHZ327253 CRV327252:CRV327253 DBR327252:DBR327253 DLN327252:DLN327253 DVJ327252:DVJ327253 EFF327252:EFF327253 EPB327252:EPB327253 EYX327252:EYX327253 FIT327252:FIT327253 FSP327252:FSP327253 GCL327252:GCL327253 GMH327252:GMH327253 GWD327252:GWD327253 HFZ327252:HFZ327253 HPV327252:HPV327253 HZR327252:HZR327253 IJN327252:IJN327253 ITJ327252:ITJ327253 JDF327252:JDF327253 JNB327252:JNB327253 JWX327252:JWX327253 KGT327252:KGT327253 KQP327252:KQP327253 LAL327252:LAL327253 LKH327252:LKH327253 LUD327252:LUD327253 MDZ327252:MDZ327253 MNV327252:MNV327253 MXR327252:MXR327253 NHN327252:NHN327253 NRJ327252:NRJ327253 OBF327252:OBF327253 OLB327252:OLB327253 OUX327252:OUX327253 PET327252:PET327253 POP327252:POP327253 PYL327252:PYL327253 QIH327252:QIH327253 QSD327252:QSD327253 RBZ327252:RBZ327253 RLV327252:RLV327253 RVR327252:RVR327253 SFN327252:SFN327253 SPJ327252:SPJ327253 SZF327252:SZF327253 TJB327252:TJB327253 TSX327252:TSX327253 UCT327252:UCT327253 UMP327252:UMP327253 UWL327252:UWL327253 VGH327252:VGH327253 VQD327252:VQD327253 VZZ327252:VZZ327253 WJV327252:WJV327253 WTR327252:WTR327253 HF392788:HF392789 RB392788:RB392789 AAX392788:AAX392789 AKT392788:AKT392789 AUP392788:AUP392789 BEL392788:BEL392789 BOH392788:BOH392789 BYD392788:BYD392789 CHZ392788:CHZ392789 CRV392788:CRV392789 DBR392788:DBR392789 DLN392788:DLN392789 DVJ392788:DVJ392789 EFF392788:EFF392789 EPB392788:EPB392789 EYX392788:EYX392789 FIT392788:FIT392789 FSP392788:FSP392789 GCL392788:GCL392789 GMH392788:GMH392789 GWD392788:GWD392789 HFZ392788:HFZ392789 HPV392788:HPV392789 HZR392788:HZR392789 IJN392788:IJN392789 ITJ392788:ITJ392789 JDF392788:JDF392789 JNB392788:JNB392789 JWX392788:JWX392789 KGT392788:KGT392789 KQP392788:KQP392789 LAL392788:LAL392789 LKH392788:LKH392789 LUD392788:LUD392789 MDZ392788:MDZ392789 MNV392788:MNV392789 MXR392788:MXR392789 NHN392788:NHN392789 NRJ392788:NRJ392789 OBF392788:OBF392789 OLB392788:OLB392789 OUX392788:OUX392789 PET392788:PET392789 POP392788:POP392789 PYL392788:PYL392789 QIH392788:QIH392789 QSD392788:QSD392789 RBZ392788:RBZ392789 RLV392788:RLV392789 RVR392788:RVR392789 SFN392788:SFN392789 SPJ392788:SPJ392789 SZF392788:SZF392789 TJB392788:TJB392789 TSX392788:TSX392789 UCT392788:UCT392789 UMP392788:UMP392789 UWL392788:UWL392789 VGH392788:VGH392789 VQD392788:VQD392789 VZZ392788:VZZ392789 WJV392788:WJV392789 WTR392788:WTR392789 HF458324:HF458325 RB458324:RB458325 AAX458324:AAX458325 AKT458324:AKT458325 AUP458324:AUP458325 BEL458324:BEL458325 BOH458324:BOH458325 BYD458324:BYD458325 CHZ458324:CHZ458325 CRV458324:CRV458325 DBR458324:DBR458325 DLN458324:DLN458325 DVJ458324:DVJ458325 EFF458324:EFF458325 EPB458324:EPB458325 EYX458324:EYX458325 FIT458324:FIT458325 FSP458324:FSP458325 GCL458324:GCL458325 GMH458324:GMH458325 GWD458324:GWD458325 HFZ458324:HFZ458325 HPV458324:HPV458325 HZR458324:HZR458325 IJN458324:IJN458325 ITJ458324:ITJ458325 JDF458324:JDF458325 JNB458324:JNB458325 JWX458324:JWX458325 KGT458324:KGT458325 KQP458324:KQP458325 LAL458324:LAL458325 LKH458324:LKH458325 LUD458324:LUD458325 MDZ458324:MDZ458325 MNV458324:MNV458325 MXR458324:MXR458325 NHN458324:NHN458325 NRJ458324:NRJ458325 OBF458324:OBF458325 OLB458324:OLB458325 OUX458324:OUX458325 PET458324:PET458325 POP458324:POP458325 PYL458324:PYL458325 QIH458324:QIH458325 QSD458324:QSD458325 RBZ458324:RBZ458325 RLV458324:RLV458325 RVR458324:RVR458325 SFN458324:SFN458325 SPJ458324:SPJ458325 SZF458324:SZF458325 TJB458324:TJB458325 TSX458324:TSX458325 UCT458324:UCT458325 UMP458324:UMP458325 UWL458324:UWL458325 VGH458324:VGH458325 VQD458324:VQD458325 VZZ458324:VZZ458325 WJV458324:WJV458325 WTR458324:WTR458325 HF523860:HF523861 RB523860:RB523861 AAX523860:AAX523861 AKT523860:AKT523861 AUP523860:AUP523861 BEL523860:BEL523861 BOH523860:BOH523861 BYD523860:BYD523861 CHZ523860:CHZ523861 CRV523860:CRV523861 DBR523860:DBR523861 DLN523860:DLN523861 DVJ523860:DVJ523861 EFF523860:EFF523861 EPB523860:EPB523861 EYX523860:EYX523861 FIT523860:FIT523861 FSP523860:FSP523861 GCL523860:GCL523861 GMH523860:GMH523861 GWD523860:GWD523861 HFZ523860:HFZ523861 HPV523860:HPV523861 HZR523860:HZR523861 IJN523860:IJN523861 ITJ523860:ITJ523861 JDF523860:JDF523861 JNB523860:JNB523861 JWX523860:JWX523861 KGT523860:KGT523861 KQP523860:KQP523861 LAL523860:LAL523861 LKH523860:LKH523861 LUD523860:LUD523861 MDZ523860:MDZ523861 MNV523860:MNV523861 MXR523860:MXR523861 NHN523860:NHN523861 NRJ523860:NRJ523861 OBF523860:OBF523861 OLB523860:OLB523861 OUX523860:OUX523861 PET523860:PET523861 POP523860:POP523861 PYL523860:PYL523861 QIH523860:QIH523861 QSD523860:QSD523861 RBZ523860:RBZ523861 RLV523860:RLV523861 RVR523860:RVR523861 SFN523860:SFN523861 SPJ523860:SPJ523861 SZF523860:SZF523861 TJB523860:TJB523861 TSX523860:TSX523861 UCT523860:UCT523861 UMP523860:UMP523861 UWL523860:UWL523861 VGH523860:VGH523861 VQD523860:VQD523861 VZZ523860:VZZ523861 WJV523860:WJV523861 WTR523860:WTR523861 HF589396:HF589397 RB589396:RB589397 AAX589396:AAX589397 AKT589396:AKT589397 AUP589396:AUP589397 BEL589396:BEL589397 BOH589396:BOH589397 BYD589396:BYD589397 CHZ589396:CHZ589397 CRV589396:CRV589397 DBR589396:DBR589397 DLN589396:DLN589397 DVJ589396:DVJ589397 EFF589396:EFF589397 EPB589396:EPB589397 EYX589396:EYX589397 FIT589396:FIT589397 FSP589396:FSP589397 GCL589396:GCL589397 GMH589396:GMH589397 GWD589396:GWD589397 HFZ589396:HFZ589397 HPV589396:HPV589397 HZR589396:HZR589397 IJN589396:IJN589397 ITJ589396:ITJ589397 JDF589396:JDF589397 JNB589396:JNB589397 JWX589396:JWX589397 KGT589396:KGT589397 KQP589396:KQP589397 LAL589396:LAL589397 LKH589396:LKH589397 LUD589396:LUD589397 MDZ589396:MDZ589397 MNV589396:MNV589397 MXR589396:MXR589397 NHN589396:NHN589397 NRJ589396:NRJ589397 OBF589396:OBF589397 OLB589396:OLB589397 OUX589396:OUX589397 PET589396:PET589397 POP589396:POP589397 PYL589396:PYL589397 QIH589396:QIH589397 QSD589396:QSD589397 RBZ589396:RBZ589397 RLV589396:RLV589397 RVR589396:RVR589397 SFN589396:SFN589397 SPJ589396:SPJ589397 SZF589396:SZF589397 TJB589396:TJB589397 TSX589396:TSX589397 UCT589396:UCT589397 UMP589396:UMP589397 UWL589396:UWL589397 VGH589396:VGH589397 VQD589396:VQD589397 VZZ589396:VZZ589397 WJV589396:WJV589397 WTR589396:WTR589397 HF654932:HF654933 RB654932:RB654933 AAX654932:AAX654933 AKT654932:AKT654933 AUP654932:AUP654933 BEL654932:BEL654933 BOH654932:BOH654933 BYD654932:BYD654933 CHZ654932:CHZ654933 CRV654932:CRV654933 DBR654932:DBR654933 DLN654932:DLN654933 DVJ654932:DVJ654933 EFF654932:EFF654933 EPB654932:EPB654933 EYX654932:EYX654933 FIT654932:FIT654933 FSP654932:FSP654933 GCL654932:GCL654933 GMH654932:GMH654933 GWD654932:GWD654933 HFZ654932:HFZ654933 HPV654932:HPV654933 HZR654932:HZR654933 IJN654932:IJN654933 ITJ654932:ITJ654933 JDF654932:JDF654933 JNB654932:JNB654933 JWX654932:JWX654933 KGT654932:KGT654933 KQP654932:KQP654933 LAL654932:LAL654933 LKH654932:LKH654933 LUD654932:LUD654933 MDZ654932:MDZ654933 MNV654932:MNV654933 MXR654932:MXR654933 NHN654932:NHN654933 NRJ654932:NRJ654933 OBF654932:OBF654933 OLB654932:OLB654933 OUX654932:OUX654933 PET654932:PET654933 POP654932:POP654933 PYL654932:PYL654933 QIH654932:QIH654933 QSD654932:QSD654933 RBZ654932:RBZ654933 RLV654932:RLV654933 RVR654932:RVR654933 SFN654932:SFN654933 SPJ654932:SPJ654933 SZF654932:SZF654933 TJB654932:TJB654933 TSX654932:TSX654933 UCT654932:UCT654933 UMP654932:UMP654933 UWL654932:UWL654933 VGH654932:VGH654933 VQD654932:VQD654933 VZZ654932:VZZ654933 WJV654932:WJV654933 WTR654932:WTR654933 HF720468:HF720469 RB720468:RB720469 AAX720468:AAX720469 AKT720468:AKT720469 AUP720468:AUP720469 BEL720468:BEL720469 BOH720468:BOH720469 BYD720468:BYD720469 CHZ720468:CHZ720469 CRV720468:CRV720469 DBR720468:DBR720469 DLN720468:DLN720469 DVJ720468:DVJ720469 EFF720468:EFF720469 EPB720468:EPB720469 EYX720468:EYX720469 FIT720468:FIT720469 FSP720468:FSP720469 GCL720468:GCL720469 GMH720468:GMH720469 GWD720468:GWD720469 HFZ720468:HFZ720469 HPV720468:HPV720469 HZR720468:HZR720469 IJN720468:IJN720469 ITJ720468:ITJ720469 JDF720468:JDF720469 JNB720468:JNB720469 JWX720468:JWX720469 KGT720468:KGT720469 KQP720468:KQP720469 LAL720468:LAL720469 LKH720468:LKH720469 LUD720468:LUD720469 MDZ720468:MDZ720469 MNV720468:MNV720469 MXR720468:MXR720469 NHN720468:NHN720469 NRJ720468:NRJ720469 OBF720468:OBF720469 OLB720468:OLB720469 OUX720468:OUX720469 PET720468:PET720469 POP720468:POP720469 PYL720468:PYL720469 QIH720468:QIH720469 QSD720468:QSD720469 RBZ720468:RBZ720469 RLV720468:RLV720469 RVR720468:RVR720469 SFN720468:SFN720469 SPJ720468:SPJ720469 SZF720468:SZF720469 TJB720468:TJB720469 TSX720468:TSX720469 UCT720468:UCT720469 UMP720468:UMP720469 UWL720468:UWL720469 VGH720468:VGH720469 VQD720468:VQD720469 VZZ720468:VZZ720469 WJV720468:WJV720469 WTR720468:WTR720469 HF786004:HF786005 RB786004:RB786005 AAX786004:AAX786005 AKT786004:AKT786005 AUP786004:AUP786005 BEL786004:BEL786005 BOH786004:BOH786005 BYD786004:BYD786005 CHZ786004:CHZ786005 CRV786004:CRV786005 DBR786004:DBR786005 DLN786004:DLN786005 DVJ786004:DVJ786005 EFF786004:EFF786005 EPB786004:EPB786005 EYX786004:EYX786005 FIT786004:FIT786005 FSP786004:FSP786005 GCL786004:GCL786005 GMH786004:GMH786005 GWD786004:GWD786005 HFZ786004:HFZ786005 HPV786004:HPV786005 HZR786004:HZR786005 IJN786004:IJN786005 ITJ786004:ITJ786005 JDF786004:JDF786005 JNB786004:JNB786005 JWX786004:JWX786005 KGT786004:KGT786005 KQP786004:KQP786005 LAL786004:LAL786005 LKH786004:LKH786005 LUD786004:LUD786005 MDZ786004:MDZ786005 MNV786004:MNV786005 MXR786004:MXR786005 NHN786004:NHN786005 NRJ786004:NRJ786005 OBF786004:OBF786005 OLB786004:OLB786005 OUX786004:OUX786005 PET786004:PET786005 POP786004:POP786005 PYL786004:PYL786005 QIH786004:QIH786005 QSD786004:QSD786005 RBZ786004:RBZ786005 RLV786004:RLV786005 RVR786004:RVR786005 SFN786004:SFN786005 SPJ786004:SPJ786005 SZF786004:SZF786005 TJB786004:TJB786005 TSX786004:TSX786005 UCT786004:UCT786005 UMP786004:UMP786005 UWL786004:UWL786005 VGH786004:VGH786005 VQD786004:VQD786005 VZZ786004:VZZ786005 WJV786004:WJV786005 WTR786004:WTR786005 HF851540:HF851541 RB851540:RB851541 AAX851540:AAX851541 AKT851540:AKT851541 AUP851540:AUP851541 BEL851540:BEL851541 BOH851540:BOH851541 BYD851540:BYD851541 CHZ851540:CHZ851541 CRV851540:CRV851541 DBR851540:DBR851541 DLN851540:DLN851541 DVJ851540:DVJ851541 EFF851540:EFF851541 EPB851540:EPB851541 EYX851540:EYX851541 FIT851540:FIT851541 FSP851540:FSP851541 GCL851540:GCL851541 GMH851540:GMH851541 GWD851540:GWD851541 HFZ851540:HFZ851541 HPV851540:HPV851541 HZR851540:HZR851541 IJN851540:IJN851541 ITJ851540:ITJ851541 JDF851540:JDF851541 JNB851540:JNB851541 JWX851540:JWX851541 KGT851540:KGT851541 KQP851540:KQP851541 LAL851540:LAL851541 LKH851540:LKH851541 LUD851540:LUD851541 MDZ851540:MDZ851541 MNV851540:MNV851541 MXR851540:MXR851541 NHN851540:NHN851541 NRJ851540:NRJ851541 OBF851540:OBF851541 OLB851540:OLB851541 OUX851540:OUX851541 PET851540:PET851541 POP851540:POP851541 PYL851540:PYL851541 QIH851540:QIH851541 QSD851540:QSD851541 RBZ851540:RBZ851541 RLV851540:RLV851541 RVR851540:RVR851541 SFN851540:SFN851541 SPJ851540:SPJ851541 SZF851540:SZF851541 TJB851540:TJB851541 TSX851540:TSX851541 UCT851540:UCT851541 UMP851540:UMP851541 UWL851540:UWL851541 VGH851540:VGH851541 VQD851540:VQD851541 VZZ851540:VZZ851541 WJV851540:WJV851541 WTR851540:WTR851541 HF917076:HF917077 RB917076:RB917077 AAX917076:AAX917077 AKT917076:AKT917077 AUP917076:AUP917077 BEL917076:BEL917077 BOH917076:BOH917077 BYD917076:BYD917077 CHZ917076:CHZ917077 CRV917076:CRV917077 DBR917076:DBR917077 DLN917076:DLN917077 DVJ917076:DVJ917077 EFF917076:EFF917077 EPB917076:EPB917077 EYX917076:EYX917077 FIT917076:FIT917077 FSP917076:FSP917077 GCL917076:GCL917077 GMH917076:GMH917077 GWD917076:GWD917077 HFZ917076:HFZ917077 HPV917076:HPV917077 HZR917076:HZR917077 IJN917076:IJN917077 ITJ917076:ITJ917077 JDF917076:JDF917077 JNB917076:JNB917077 JWX917076:JWX917077 KGT917076:KGT917077 KQP917076:KQP917077 LAL917076:LAL917077 LKH917076:LKH917077 LUD917076:LUD917077 MDZ917076:MDZ917077 MNV917076:MNV917077 MXR917076:MXR917077 NHN917076:NHN917077 NRJ917076:NRJ917077 OBF917076:OBF917077 OLB917076:OLB917077 OUX917076:OUX917077 PET917076:PET917077 POP917076:POP917077 PYL917076:PYL917077 QIH917076:QIH917077 QSD917076:QSD917077 RBZ917076:RBZ917077 RLV917076:RLV917077 RVR917076:RVR917077 SFN917076:SFN917077 SPJ917076:SPJ917077 SZF917076:SZF917077 TJB917076:TJB917077 TSX917076:TSX917077 UCT917076:UCT917077 UMP917076:UMP917077 UWL917076:UWL917077 VGH917076:VGH917077 VQD917076:VQD917077 VZZ917076:VZZ917077 WJV917076:WJV917077 WTR917076:WTR917077 HF982612:HF982613 RB982612:RB982613 AAX982612:AAX982613 AKT982612:AKT982613 AUP982612:AUP982613 BEL982612:BEL982613 BOH982612:BOH982613 BYD982612:BYD982613 CHZ982612:CHZ982613 CRV982612:CRV982613 DBR982612:DBR982613 DLN982612:DLN982613 DVJ982612:DVJ982613 EFF982612:EFF982613 EPB982612:EPB982613 EYX982612:EYX982613 FIT982612:FIT982613 FSP982612:FSP982613 GCL982612:GCL982613 GMH982612:GMH982613 GWD982612:GWD982613 HFZ982612:HFZ982613 HPV982612:HPV982613 HZR982612:HZR982613 IJN982612:IJN982613 ITJ982612:ITJ982613 JDF982612:JDF982613 JNB982612:JNB982613 JWX982612:JWX982613 KGT982612:KGT982613 KQP982612:KQP982613 LAL982612:LAL982613 LKH982612:LKH982613 LUD982612:LUD982613 MDZ982612:MDZ982613 MNV982612:MNV982613 MXR982612:MXR982613 NHN982612:NHN982613 NRJ982612:NRJ982613 OBF982612:OBF982613 OLB982612:OLB982613 OUX982612:OUX982613 PET982612:PET982613 POP982612:POP982613 PYL982612:PYL982613 QIH982612:QIH982613 QSD982612:QSD982613 RBZ982612:RBZ982613 RLV982612:RLV982613 RVR982612:RVR982613 SFN982612:SFN982613 SPJ982612:SPJ982613 SZF982612:SZF982613 TJB982612:TJB982613 TSX982612:TSX982613 UCT982612:UCT982613 UMP982612:UMP982613 UWL982612:UWL982613 VGH982612:VGH982613 VQD982612:VQD982613 VZZ982612:VZZ982613 WJV982612:WJV982613 WTR982612:WTR982613 VQD983175 HF65122 RB65122 AAX65122 AKT65122 AUP65122 BEL65122 BOH65122 BYD65122 CHZ65122 CRV65122 DBR65122 DLN65122 DVJ65122 EFF65122 EPB65122 EYX65122 FIT65122 FSP65122 GCL65122 GMH65122 GWD65122 HFZ65122 HPV65122 HZR65122 IJN65122 ITJ65122 JDF65122 JNB65122 JWX65122 KGT65122 KQP65122 LAL65122 LKH65122 LUD65122 MDZ65122 MNV65122 MXR65122 NHN65122 NRJ65122 OBF65122 OLB65122 OUX65122 PET65122 POP65122 PYL65122 QIH65122 QSD65122 RBZ65122 RLV65122 RVR65122 SFN65122 SPJ65122 SZF65122 TJB65122 TSX65122 UCT65122 UMP65122 UWL65122 VGH65122 VQD65122 VZZ65122 WJV65122 WTR65122 HF130658 RB130658 AAX130658 AKT130658 AUP130658 BEL130658 BOH130658 BYD130658 CHZ130658 CRV130658 DBR130658 DLN130658 DVJ130658 EFF130658 EPB130658 EYX130658 FIT130658 FSP130658 GCL130658 GMH130658 GWD130658 HFZ130658 HPV130658 HZR130658 IJN130658 ITJ130658 JDF130658 JNB130658 JWX130658 KGT130658 KQP130658 LAL130658 LKH130658 LUD130658 MDZ130658 MNV130658 MXR130658 NHN130658 NRJ130658 OBF130658 OLB130658 OUX130658 PET130658 POP130658 PYL130658 QIH130658 QSD130658 RBZ130658 RLV130658 RVR130658 SFN130658 SPJ130658 SZF130658 TJB130658 TSX130658 UCT130658 UMP130658 UWL130658 VGH130658 VQD130658 VZZ130658 WJV130658 WTR130658 HF196194 RB196194 AAX196194 AKT196194 AUP196194 BEL196194 BOH196194 BYD196194 CHZ196194 CRV196194 DBR196194 DLN196194 DVJ196194 EFF196194 EPB196194 EYX196194 FIT196194 FSP196194 GCL196194 GMH196194 GWD196194 HFZ196194 HPV196194 HZR196194 IJN196194 ITJ196194 JDF196194 JNB196194 JWX196194 KGT196194 KQP196194 LAL196194 LKH196194 LUD196194 MDZ196194 MNV196194 MXR196194 NHN196194 NRJ196194 OBF196194 OLB196194 OUX196194 PET196194 POP196194 PYL196194 QIH196194 QSD196194 RBZ196194 RLV196194 RVR196194 SFN196194 SPJ196194 SZF196194 TJB196194 TSX196194 UCT196194 UMP196194 UWL196194 VGH196194 VQD196194 VZZ196194 WJV196194 WTR196194 HF261730 RB261730 AAX261730 AKT261730 AUP261730 BEL261730 BOH261730 BYD261730 CHZ261730 CRV261730 DBR261730 DLN261730 DVJ261730 EFF261730 EPB261730 EYX261730 FIT261730 FSP261730 GCL261730 GMH261730 GWD261730 HFZ261730 HPV261730 HZR261730 IJN261730 ITJ261730 JDF261730 JNB261730 JWX261730 KGT261730 KQP261730 LAL261730 LKH261730 LUD261730 MDZ261730 MNV261730 MXR261730 NHN261730 NRJ261730 OBF261730 OLB261730 OUX261730 PET261730 POP261730 PYL261730 QIH261730 QSD261730 RBZ261730 RLV261730 RVR261730 SFN261730 SPJ261730 SZF261730 TJB261730 TSX261730 UCT261730 UMP261730 UWL261730 VGH261730 VQD261730 VZZ261730 WJV261730 WTR261730 HF327266 RB327266 AAX327266 AKT327266 AUP327266 BEL327266 BOH327266 BYD327266 CHZ327266 CRV327266 DBR327266 DLN327266 DVJ327266 EFF327266 EPB327266 EYX327266 FIT327266 FSP327266 GCL327266 GMH327266 GWD327266 HFZ327266 HPV327266 HZR327266 IJN327266 ITJ327266 JDF327266 JNB327266 JWX327266 KGT327266 KQP327266 LAL327266 LKH327266 LUD327266 MDZ327266 MNV327266 MXR327266 NHN327266 NRJ327266 OBF327266 OLB327266 OUX327266 PET327266 POP327266 PYL327266 QIH327266 QSD327266 RBZ327266 RLV327266 RVR327266 SFN327266 SPJ327266 SZF327266 TJB327266 TSX327266 UCT327266 UMP327266 UWL327266 VGH327266 VQD327266 VZZ327266 WJV327266 WTR327266 HF392802 RB392802 AAX392802 AKT392802 AUP392802 BEL392802 BOH392802 BYD392802 CHZ392802 CRV392802 DBR392802 DLN392802 DVJ392802 EFF392802 EPB392802 EYX392802 FIT392802 FSP392802 GCL392802 GMH392802 GWD392802 HFZ392802 HPV392802 HZR392802 IJN392802 ITJ392802 JDF392802 JNB392802 JWX392802 KGT392802 KQP392802 LAL392802 LKH392802 LUD392802 MDZ392802 MNV392802 MXR392802 NHN392802 NRJ392802 OBF392802 OLB392802 OUX392802 PET392802 POP392802 PYL392802 QIH392802 QSD392802 RBZ392802 RLV392802 RVR392802 SFN392802 SPJ392802 SZF392802 TJB392802 TSX392802 UCT392802 UMP392802 UWL392802 VGH392802 VQD392802 VZZ392802 WJV392802 WTR392802 HF458338 RB458338 AAX458338 AKT458338 AUP458338 BEL458338 BOH458338 BYD458338 CHZ458338 CRV458338 DBR458338 DLN458338 DVJ458338 EFF458338 EPB458338 EYX458338 FIT458338 FSP458338 GCL458338 GMH458338 GWD458338 HFZ458338 HPV458338 HZR458338 IJN458338 ITJ458338 JDF458338 JNB458338 JWX458338 KGT458338 KQP458338 LAL458338 LKH458338 LUD458338 MDZ458338 MNV458338 MXR458338 NHN458338 NRJ458338 OBF458338 OLB458338 OUX458338 PET458338 POP458338 PYL458338 QIH458338 QSD458338 RBZ458338 RLV458338 RVR458338 SFN458338 SPJ458338 SZF458338 TJB458338 TSX458338 UCT458338 UMP458338 UWL458338 VGH458338 VQD458338 VZZ458338 WJV458338 WTR458338 HF523874 RB523874 AAX523874 AKT523874 AUP523874 BEL523874 BOH523874 BYD523874 CHZ523874 CRV523874 DBR523874 DLN523874 DVJ523874 EFF523874 EPB523874 EYX523874 FIT523874 FSP523874 GCL523874 GMH523874 GWD523874 HFZ523874 HPV523874 HZR523874 IJN523874 ITJ523874 JDF523874 JNB523874 JWX523874 KGT523874 KQP523874 LAL523874 LKH523874 LUD523874 MDZ523874 MNV523874 MXR523874 NHN523874 NRJ523874 OBF523874 OLB523874 OUX523874 PET523874 POP523874 PYL523874 QIH523874 QSD523874 RBZ523874 RLV523874 RVR523874 SFN523874 SPJ523874 SZF523874 TJB523874 TSX523874 UCT523874 UMP523874 UWL523874 VGH523874 VQD523874 VZZ523874 WJV523874 WTR523874 HF589410 RB589410 AAX589410 AKT589410 AUP589410 BEL589410 BOH589410 BYD589410 CHZ589410 CRV589410 DBR589410 DLN589410 DVJ589410 EFF589410 EPB589410 EYX589410 FIT589410 FSP589410 GCL589410 GMH589410 GWD589410 HFZ589410 HPV589410 HZR589410 IJN589410 ITJ589410 JDF589410 JNB589410 JWX589410 KGT589410 KQP589410 LAL589410 LKH589410 LUD589410 MDZ589410 MNV589410 MXR589410 NHN589410 NRJ589410 OBF589410 OLB589410 OUX589410 PET589410 POP589410 PYL589410 QIH589410 QSD589410 RBZ589410 RLV589410 RVR589410 SFN589410 SPJ589410 SZF589410 TJB589410 TSX589410 UCT589410 UMP589410 UWL589410 VGH589410 VQD589410 VZZ589410 WJV589410 WTR589410 HF654946 RB654946 AAX654946 AKT654946 AUP654946 BEL654946 BOH654946 BYD654946 CHZ654946 CRV654946 DBR654946 DLN654946 DVJ654946 EFF654946 EPB654946 EYX654946 FIT654946 FSP654946 GCL654946 GMH654946 GWD654946 HFZ654946 HPV654946 HZR654946 IJN654946 ITJ654946 JDF654946 JNB654946 JWX654946 KGT654946 KQP654946 LAL654946 LKH654946 LUD654946 MDZ654946 MNV654946 MXR654946 NHN654946 NRJ654946 OBF654946 OLB654946 OUX654946 PET654946 POP654946 PYL654946 QIH654946 QSD654946 RBZ654946 RLV654946 RVR654946 SFN654946 SPJ654946 SZF654946 TJB654946 TSX654946 UCT654946 UMP654946 UWL654946 VGH654946 VQD654946 VZZ654946 WJV654946 WTR654946 HF720482 RB720482 AAX720482 AKT720482 AUP720482 BEL720482 BOH720482 BYD720482 CHZ720482 CRV720482 DBR720482 DLN720482 DVJ720482 EFF720482 EPB720482 EYX720482 FIT720482 FSP720482 GCL720482 GMH720482 GWD720482 HFZ720482 HPV720482 HZR720482 IJN720482 ITJ720482 JDF720482 JNB720482 JWX720482 KGT720482 KQP720482 LAL720482 LKH720482 LUD720482 MDZ720482 MNV720482 MXR720482 NHN720482 NRJ720482 OBF720482 OLB720482 OUX720482 PET720482 POP720482 PYL720482 QIH720482 QSD720482 RBZ720482 RLV720482 RVR720482 SFN720482 SPJ720482 SZF720482 TJB720482 TSX720482 UCT720482 UMP720482 UWL720482 VGH720482 VQD720482 VZZ720482 WJV720482 WTR720482 HF786018 RB786018 AAX786018 AKT786018 AUP786018 BEL786018 BOH786018 BYD786018 CHZ786018 CRV786018 DBR786018 DLN786018 DVJ786018 EFF786018 EPB786018 EYX786018 FIT786018 FSP786018 GCL786018 GMH786018 GWD786018 HFZ786018 HPV786018 HZR786018 IJN786018 ITJ786018 JDF786018 JNB786018 JWX786018 KGT786018 KQP786018 LAL786018 LKH786018 LUD786018 MDZ786018 MNV786018 MXR786018 NHN786018 NRJ786018 OBF786018 OLB786018 OUX786018 PET786018 POP786018 PYL786018 QIH786018 QSD786018 RBZ786018 RLV786018 RVR786018 SFN786018 SPJ786018 SZF786018 TJB786018 TSX786018 UCT786018 UMP786018 UWL786018 VGH786018 VQD786018 VZZ786018 WJV786018 WTR786018 HF851554 RB851554 AAX851554 AKT851554 AUP851554 BEL851554 BOH851554 BYD851554 CHZ851554 CRV851554 DBR851554 DLN851554 DVJ851554 EFF851554 EPB851554 EYX851554 FIT851554 FSP851554 GCL851554 GMH851554 GWD851554 HFZ851554 HPV851554 HZR851554 IJN851554 ITJ851554 JDF851554 JNB851554 JWX851554 KGT851554 KQP851554 LAL851554 LKH851554 LUD851554 MDZ851554 MNV851554 MXR851554 NHN851554 NRJ851554 OBF851554 OLB851554 OUX851554 PET851554 POP851554 PYL851554 QIH851554 QSD851554 RBZ851554 RLV851554 RVR851554 SFN851554 SPJ851554 SZF851554 TJB851554 TSX851554 UCT851554 UMP851554 UWL851554 VGH851554 VQD851554 VZZ851554 WJV851554 WTR851554 HF917090 RB917090 AAX917090 AKT917090 AUP917090 BEL917090 BOH917090 BYD917090 CHZ917090 CRV917090 DBR917090 DLN917090 DVJ917090 EFF917090 EPB917090 EYX917090 FIT917090 FSP917090 GCL917090 GMH917090 GWD917090 HFZ917090 HPV917090 HZR917090 IJN917090 ITJ917090 JDF917090 JNB917090 JWX917090 KGT917090 KQP917090 LAL917090 LKH917090 LUD917090 MDZ917090 MNV917090 MXR917090 NHN917090 NRJ917090 OBF917090 OLB917090 OUX917090 PET917090 POP917090 PYL917090 QIH917090 QSD917090 RBZ917090 RLV917090 RVR917090 SFN917090 SPJ917090 SZF917090 TJB917090 TSX917090 UCT917090 UMP917090 UWL917090 VGH917090 VQD917090 VZZ917090 WJV917090 WTR917090 HF982626 RB982626 AAX982626 AKT982626 AUP982626 BEL982626 BOH982626 BYD982626 CHZ982626 CRV982626 DBR982626 DLN982626 DVJ982626 EFF982626 EPB982626 EYX982626 FIT982626 FSP982626 GCL982626 GMH982626 GWD982626 HFZ982626 HPV982626 HZR982626 IJN982626 ITJ982626 JDF982626 JNB982626 JWX982626 KGT982626 KQP982626 LAL982626 LKH982626 LUD982626 MDZ982626 MNV982626 MXR982626 NHN982626 NRJ982626 OBF982626 OLB982626 OUX982626 PET982626 POP982626 PYL982626 QIH982626 QSD982626 RBZ982626 RLV982626 RVR982626 SFN982626 SPJ982626 SZF982626 TJB982626 TSX982626 UCT982626 UMP982626 UWL982626 VGH982626 VQD982626 VZZ982626 WJV982626 WTR982626 VZZ983175 HF65136:HF65144 RB65136:RB65144 AAX65136:AAX65144 AKT65136:AKT65144 AUP65136:AUP65144 BEL65136:BEL65144 BOH65136:BOH65144 BYD65136:BYD65144 CHZ65136:CHZ65144 CRV65136:CRV65144 DBR65136:DBR65144 DLN65136:DLN65144 DVJ65136:DVJ65144 EFF65136:EFF65144 EPB65136:EPB65144 EYX65136:EYX65144 FIT65136:FIT65144 FSP65136:FSP65144 GCL65136:GCL65144 GMH65136:GMH65144 GWD65136:GWD65144 HFZ65136:HFZ65144 HPV65136:HPV65144 HZR65136:HZR65144 IJN65136:IJN65144 ITJ65136:ITJ65144 JDF65136:JDF65144 JNB65136:JNB65144 JWX65136:JWX65144 KGT65136:KGT65144 KQP65136:KQP65144 LAL65136:LAL65144 LKH65136:LKH65144 LUD65136:LUD65144 MDZ65136:MDZ65144 MNV65136:MNV65144 MXR65136:MXR65144 NHN65136:NHN65144 NRJ65136:NRJ65144 OBF65136:OBF65144 OLB65136:OLB65144 OUX65136:OUX65144 PET65136:PET65144 POP65136:POP65144 PYL65136:PYL65144 QIH65136:QIH65144 QSD65136:QSD65144 RBZ65136:RBZ65144 RLV65136:RLV65144 RVR65136:RVR65144 SFN65136:SFN65144 SPJ65136:SPJ65144 SZF65136:SZF65144 TJB65136:TJB65144 TSX65136:TSX65144 UCT65136:UCT65144 UMP65136:UMP65144 UWL65136:UWL65144 VGH65136:VGH65144 VQD65136:VQD65144 VZZ65136:VZZ65144 WJV65136:WJV65144 WTR65136:WTR65144 HF130672:HF130680 RB130672:RB130680 AAX130672:AAX130680 AKT130672:AKT130680 AUP130672:AUP130680 BEL130672:BEL130680 BOH130672:BOH130680 BYD130672:BYD130680 CHZ130672:CHZ130680 CRV130672:CRV130680 DBR130672:DBR130680 DLN130672:DLN130680 DVJ130672:DVJ130680 EFF130672:EFF130680 EPB130672:EPB130680 EYX130672:EYX130680 FIT130672:FIT130680 FSP130672:FSP130680 GCL130672:GCL130680 GMH130672:GMH130680 GWD130672:GWD130680 HFZ130672:HFZ130680 HPV130672:HPV130680 HZR130672:HZR130680 IJN130672:IJN130680 ITJ130672:ITJ130680 JDF130672:JDF130680 JNB130672:JNB130680 JWX130672:JWX130680 KGT130672:KGT130680 KQP130672:KQP130680 LAL130672:LAL130680 LKH130672:LKH130680 LUD130672:LUD130680 MDZ130672:MDZ130680 MNV130672:MNV130680 MXR130672:MXR130680 NHN130672:NHN130680 NRJ130672:NRJ130680 OBF130672:OBF130680 OLB130672:OLB130680 OUX130672:OUX130680 PET130672:PET130680 POP130672:POP130680 PYL130672:PYL130680 QIH130672:QIH130680 QSD130672:QSD130680 RBZ130672:RBZ130680 RLV130672:RLV130680 RVR130672:RVR130680 SFN130672:SFN130680 SPJ130672:SPJ130680 SZF130672:SZF130680 TJB130672:TJB130680 TSX130672:TSX130680 UCT130672:UCT130680 UMP130672:UMP130680 UWL130672:UWL130680 VGH130672:VGH130680 VQD130672:VQD130680 VZZ130672:VZZ130680 WJV130672:WJV130680 WTR130672:WTR130680 HF196208:HF196216 RB196208:RB196216 AAX196208:AAX196216 AKT196208:AKT196216 AUP196208:AUP196216 BEL196208:BEL196216 BOH196208:BOH196216 BYD196208:BYD196216 CHZ196208:CHZ196216 CRV196208:CRV196216 DBR196208:DBR196216 DLN196208:DLN196216 DVJ196208:DVJ196216 EFF196208:EFF196216 EPB196208:EPB196216 EYX196208:EYX196216 FIT196208:FIT196216 FSP196208:FSP196216 GCL196208:GCL196216 GMH196208:GMH196216 GWD196208:GWD196216 HFZ196208:HFZ196216 HPV196208:HPV196216 HZR196208:HZR196216 IJN196208:IJN196216 ITJ196208:ITJ196216 JDF196208:JDF196216 JNB196208:JNB196216 JWX196208:JWX196216 KGT196208:KGT196216 KQP196208:KQP196216 LAL196208:LAL196216 LKH196208:LKH196216 LUD196208:LUD196216 MDZ196208:MDZ196216 MNV196208:MNV196216 MXR196208:MXR196216 NHN196208:NHN196216 NRJ196208:NRJ196216 OBF196208:OBF196216 OLB196208:OLB196216 OUX196208:OUX196216 PET196208:PET196216 POP196208:POP196216 PYL196208:PYL196216 QIH196208:QIH196216 QSD196208:QSD196216 RBZ196208:RBZ196216 RLV196208:RLV196216 RVR196208:RVR196216 SFN196208:SFN196216 SPJ196208:SPJ196216 SZF196208:SZF196216 TJB196208:TJB196216 TSX196208:TSX196216 UCT196208:UCT196216 UMP196208:UMP196216 UWL196208:UWL196216 VGH196208:VGH196216 VQD196208:VQD196216 VZZ196208:VZZ196216 WJV196208:WJV196216 WTR196208:WTR196216 HF261744:HF261752 RB261744:RB261752 AAX261744:AAX261752 AKT261744:AKT261752 AUP261744:AUP261752 BEL261744:BEL261752 BOH261744:BOH261752 BYD261744:BYD261752 CHZ261744:CHZ261752 CRV261744:CRV261752 DBR261744:DBR261752 DLN261744:DLN261752 DVJ261744:DVJ261752 EFF261744:EFF261752 EPB261744:EPB261752 EYX261744:EYX261752 FIT261744:FIT261752 FSP261744:FSP261752 GCL261744:GCL261752 GMH261744:GMH261752 GWD261744:GWD261752 HFZ261744:HFZ261752 HPV261744:HPV261752 HZR261744:HZR261752 IJN261744:IJN261752 ITJ261744:ITJ261752 JDF261744:JDF261752 JNB261744:JNB261752 JWX261744:JWX261752 KGT261744:KGT261752 KQP261744:KQP261752 LAL261744:LAL261752 LKH261744:LKH261752 LUD261744:LUD261752 MDZ261744:MDZ261752 MNV261744:MNV261752 MXR261744:MXR261752 NHN261744:NHN261752 NRJ261744:NRJ261752 OBF261744:OBF261752 OLB261744:OLB261752 OUX261744:OUX261752 PET261744:PET261752 POP261744:POP261752 PYL261744:PYL261752 QIH261744:QIH261752 QSD261744:QSD261752 RBZ261744:RBZ261752 RLV261744:RLV261752 RVR261744:RVR261752 SFN261744:SFN261752 SPJ261744:SPJ261752 SZF261744:SZF261752 TJB261744:TJB261752 TSX261744:TSX261752 UCT261744:UCT261752 UMP261744:UMP261752 UWL261744:UWL261752 VGH261744:VGH261752 VQD261744:VQD261752 VZZ261744:VZZ261752 WJV261744:WJV261752 WTR261744:WTR261752 HF327280:HF327288 RB327280:RB327288 AAX327280:AAX327288 AKT327280:AKT327288 AUP327280:AUP327288 BEL327280:BEL327288 BOH327280:BOH327288 BYD327280:BYD327288 CHZ327280:CHZ327288 CRV327280:CRV327288 DBR327280:DBR327288 DLN327280:DLN327288 DVJ327280:DVJ327288 EFF327280:EFF327288 EPB327280:EPB327288 EYX327280:EYX327288 FIT327280:FIT327288 FSP327280:FSP327288 GCL327280:GCL327288 GMH327280:GMH327288 GWD327280:GWD327288 HFZ327280:HFZ327288 HPV327280:HPV327288 HZR327280:HZR327288 IJN327280:IJN327288 ITJ327280:ITJ327288 JDF327280:JDF327288 JNB327280:JNB327288 JWX327280:JWX327288 KGT327280:KGT327288 KQP327280:KQP327288 LAL327280:LAL327288 LKH327280:LKH327288 LUD327280:LUD327288 MDZ327280:MDZ327288 MNV327280:MNV327288 MXR327280:MXR327288 NHN327280:NHN327288 NRJ327280:NRJ327288 OBF327280:OBF327288 OLB327280:OLB327288 OUX327280:OUX327288 PET327280:PET327288 POP327280:POP327288 PYL327280:PYL327288 QIH327280:QIH327288 QSD327280:QSD327288 RBZ327280:RBZ327288 RLV327280:RLV327288 RVR327280:RVR327288 SFN327280:SFN327288 SPJ327280:SPJ327288 SZF327280:SZF327288 TJB327280:TJB327288 TSX327280:TSX327288 UCT327280:UCT327288 UMP327280:UMP327288 UWL327280:UWL327288 VGH327280:VGH327288 VQD327280:VQD327288 VZZ327280:VZZ327288 WJV327280:WJV327288 WTR327280:WTR327288 HF392816:HF392824 RB392816:RB392824 AAX392816:AAX392824 AKT392816:AKT392824 AUP392816:AUP392824 BEL392816:BEL392824 BOH392816:BOH392824 BYD392816:BYD392824 CHZ392816:CHZ392824 CRV392816:CRV392824 DBR392816:DBR392824 DLN392816:DLN392824 DVJ392816:DVJ392824 EFF392816:EFF392824 EPB392816:EPB392824 EYX392816:EYX392824 FIT392816:FIT392824 FSP392816:FSP392824 GCL392816:GCL392824 GMH392816:GMH392824 GWD392816:GWD392824 HFZ392816:HFZ392824 HPV392816:HPV392824 HZR392816:HZR392824 IJN392816:IJN392824 ITJ392816:ITJ392824 JDF392816:JDF392824 JNB392816:JNB392824 JWX392816:JWX392824 KGT392816:KGT392824 KQP392816:KQP392824 LAL392816:LAL392824 LKH392816:LKH392824 LUD392816:LUD392824 MDZ392816:MDZ392824 MNV392816:MNV392824 MXR392816:MXR392824 NHN392816:NHN392824 NRJ392816:NRJ392824 OBF392816:OBF392824 OLB392816:OLB392824 OUX392816:OUX392824 PET392816:PET392824 POP392816:POP392824 PYL392816:PYL392824 QIH392816:QIH392824 QSD392816:QSD392824 RBZ392816:RBZ392824 RLV392816:RLV392824 RVR392816:RVR392824 SFN392816:SFN392824 SPJ392816:SPJ392824 SZF392816:SZF392824 TJB392816:TJB392824 TSX392816:TSX392824 UCT392816:UCT392824 UMP392816:UMP392824 UWL392816:UWL392824 VGH392816:VGH392824 VQD392816:VQD392824 VZZ392816:VZZ392824 WJV392816:WJV392824 WTR392816:WTR392824 HF458352:HF458360 RB458352:RB458360 AAX458352:AAX458360 AKT458352:AKT458360 AUP458352:AUP458360 BEL458352:BEL458360 BOH458352:BOH458360 BYD458352:BYD458360 CHZ458352:CHZ458360 CRV458352:CRV458360 DBR458352:DBR458360 DLN458352:DLN458360 DVJ458352:DVJ458360 EFF458352:EFF458360 EPB458352:EPB458360 EYX458352:EYX458360 FIT458352:FIT458360 FSP458352:FSP458360 GCL458352:GCL458360 GMH458352:GMH458360 GWD458352:GWD458360 HFZ458352:HFZ458360 HPV458352:HPV458360 HZR458352:HZR458360 IJN458352:IJN458360 ITJ458352:ITJ458360 JDF458352:JDF458360 JNB458352:JNB458360 JWX458352:JWX458360 KGT458352:KGT458360 KQP458352:KQP458360 LAL458352:LAL458360 LKH458352:LKH458360 LUD458352:LUD458360 MDZ458352:MDZ458360 MNV458352:MNV458360 MXR458352:MXR458360 NHN458352:NHN458360 NRJ458352:NRJ458360 OBF458352:OBF458360 OLB458352:OLB458360 OUX458352:OUX458360 PET458352:PET458360 POP458352:POP458360 PYL458352:PYL458360 QIH458352:QIH458360 QSD458352:QSD458360 RBZ458352:RBZ458360 RLV458352:RLV458360 RVR458352:RVR458360 SFN458352:SFN458360 SPJ458352:SPJ458360 SZF458352:SZF458360 TJB458352:TJB458360 TSX458352:TSX458360 UCT458352:UCT458360 UMP458352:UMP458360 UWL458352:UWL458360 VGH458352:VGH458360 VQD458352:VQD458360 VZZ458352:VZZ458360 WJV458352:WJV458360 WTR458352:WTR458360 HF523888:HF523896 RB523888:RB523896 AAX523888:AAX523896 AKT523888:AKT523896 AUP523888:AUP523896 BEL523888:BEL523896 BOH523888:BOH523896 BYD523888:BYD523896 CHZ523888:CHZ523896 CRV523888:CRV523896 DBR523888:DBR523896 DLN523888:DLN523896 DVJ523888:DVJ523896 EFF523888:EFF523896 EPB523888:EPB523896 EYX523888:EYX523896 FIT523888:FIT523896 FSP523888:FSP523896 GCL523888:GCL523896 GMH523888:GMH523896 GWD523888:GWD523896 HFZ523888:HFZ523896 HPV523888:HPV523896 HZR523888:HZR523896 IJN523888:IJN523896 ITJ523888:ITJ523896 JDF523888:JDF523896 JNB523888:JNB523896 JWX523888:JWX523896 KGT523888:KGT523896 KQP523888:KQP523896 LAL523888:LAL523896 LKH523888:LKH523896 LUD523888:LUD523896 MDZ523888:MDZ523896 MNV523888:MNV523896 MXR523888:MXR523896 NHN523888:NHN523896 NRJ523888:NRJ523896 OBF523888:OBF523896 OLB523888:OLB523896 OUX523888:OUX523896 PET523888:PET523896 POP523888:POP523896 PYL523888:PYL523896 QIH523888:QIH523896 QSD523888:QSD523896 RBZ523888:RBZ523896 RLV523888:RLV523896 RVR523888:RVR523896 SFN523888:SFN523896 SPJ523888:SPJ523896 SZF523888:SZF523896 TJB523888:TJB523896 TSX523888:TSX523896 UCT523888:UCT523896 UMP523888:UMP523896 UWL523888:UWL523896 VGH523888:VGH523896 VQD523888:VQD523896 VZZ523888:VZZ523896 WJV523888:WJV523896 WTR523888:WTR523896 HF589424:HF589432 RB589424:RB589432 AAX589424:AAX589432 AKT589424:AKT589432 AUP589424:AUP589432 BEL589424:BEL589432 BOH589424:BOH589432 BYD589424:BYD589432 CHZ589424:CHZ589432 CRV589424:CRV589432 DBR589424:DBR589432 DLN589424:DLN589432 DVJ589424:DVJ589432 EFF589424:EFF589432 EPB589424:EPB589432 EYX589424:EYX589432 FIT589424:FIT589432 FSP589424:FSP589432 GCL589424:GCL589432 GMH589424:GMH589432 GWD589424:GWD589432 HFZ589424:HFZ589432 HPV589424:HPV589432 HZR589424:HZR589432 IJN589424:IJN589432 ITJ589424:ITJ589432 JDF589424:JDF589432 JNB589424:JNB589432 JWX589424:JWX589432 KGT589424:KGT589432 KQP589424:KQP589432 LAL589424:LAL589432 LKH589424:LKH589432 LUD589424:LUD589432 MDZ589424:MDZ589432 MNV589424:MNV589432 MXR589424:MXR589432 NHN589424:NHN589432 NRJ589424:NRJ589432 OBF589424:OBF589432 OLB589424:OLB589432 OUX589424:OUX589432 PET589424:PET589432 POP589424:POP589432 PYL589424:PYL589432 QIH589424:QIH589432 QSD589424:QSD589432 RBZ589424:RBZ589432 RLV589424:RLV589432 RVR589424:RVR589432 SFN589424:SFN589432 SPJ589424:SPJ589432 SZF589424:SZF589432 TJB589424:TJB589432 TSX589424:TSX589432 UCT589424:UCT589432 UMP589424:UMP589432 UWL589424:UWL589432 VGH589424:VGH589432 VQD589424:VQD589432 VZZ589424:VZZ589432 WJV589424:WJV589432 WTR589424:WTR589432 HF654960:HF654968 RB654960:RB654968 AAX654960:AAX654968 AKT654960:AKT654968 AUP654960:AUP654968 BEL654960:BEL654968 BOH654960:BOH654968 BYD654960:BYD654968 CHZ654960:CHZ654968 CRV654960:CRV654968 DBR654960:DBR654968 DLN654960:DLN654968 DVJ654960:DVJ654968 EFF654960:EFF654968 EPB654960:EPB654968 EYX654960:EYX654968 FIT654960:FIT654968 FSP654960:FSP654968 GCL654960:GCL654968 GMH654960:GMH654968 GWD654960:GWD654968 HFZ654960:HFZ654968 HPV654960:HPV654968 HZR654960:HZR654968 IJN654960:IJN654968 ITJ654960:ITJ654968 JDF654960:JDF654968 JNB654960:JNB654968 JWX654960:JWX654968 KGT654960:KGT654968 KQP654960:KQP654968 LAL654960:LAL654968 LKH654960:LKH654968 LUD654960:LUD654968 MDZ654960:MDZ654968 MNV654960:MNV654968 MXR654960:MXR654968 NHN654960:NHN654968 NRJ654960:NRJ654968 OBF654960:OBF654968 OLB654960:OLB654968 OUX654960:OUX654968 PET654960:PET654968 POP654960:POP654968 PYL654960:PYL654968 QIH654960:QIH654968 QSD654960:QSD654968 RBZ654960:RBZ654968 RLV654960:RLV654968 RVR654960:RVR654968 SFN654960:SFN654968 SPJ654960:SPJ654968 SZF654960:SZF654968 TJB654960:TJB654968 TSX654960:TSX654968 UCT654960:UCT654968 UMP654960:UMP654968 UWL654960:UWL654968 VGH654960:VGH654968 VQD654960:VQD654968 VZZ654960:VZZ654968 WJV654960:WJV654968 WTR654960:WTR654968 HF720496:HF720504 RB720496:RB720504 AAX720496:AAX720504 AKT720496:AKT720504 AUP720496:AUP720504 BEL720496:BEL720504 BOH720496:BOH720504 BYD720496:BYD720504 CHZ720496:CHZ720504 CRV720496:CRV720504 DBR720496:DBR720504 DLN720496:DLN720504 DVJ720496:DVJ720504 EFF720496:EFF720504 EPB720496:EPB720504 EYX720496:EYX720504 FIT720496:FIT720504 FSP720496:FSP720504 GCL720496:GCL720504 GMH720496:GMH720504 GWD720496:GWD720504 HFZ720496:HFZ720504 HPV720496:HPV720504 HZR720496:HZR720504 IJN720496:IJN720504 ITJ720496:ITJ720504 JDF720496:JDF720504 JNB720496:JNB720504 JWX720496:JWX720504 KGT720496:KGT720504 KQP720496:KQP720504 LAL720496:LAL720504 LKH720496:LKH720504 LUD720496:LUD720504 MDZ720496:MDZ720504 MNV720496:MNV720504 MXR720496:MXR720504 NHN720496:NHN720504 NRJ720496:NRJ720504 OBF720496:OBF720504 OLB720496:OLB720504 OUX720496:OUX720504 PET720496:PET720504 POP720496:POP720504 PYL720496:PYL720504 QIH720496:QIH720504 QSD720496:QSD720504 RBZ720496:RBZ720504 RLV720496:RLV720504 RVR720496:RVR720504 SFN720496:SFN720504 SPJ720496:SPJ720504 SZF720496:SZF720504 TJB720496:TJB720504 TSX720496:TSX720504 UCT720496:UCT720504 UMP720496:UMP720504 UWL720496:UWL720504 VGH720496:VGH720504 VQD720496:VQD720504 VZZ720496:VZZ720504 WJV720496:WJV720504 WTR720496:WTR720504 HF786032:HF786040 RB786032:RB786040 AAX786032:AAX786040 AKT786032:AKT786040 AUP786032:AUP786040 BEL786032:BEL786040 BOH786032:BOH786040 BYD786032:BYD786040 CHZ786032:CHZ786040 CRV786032:CRV786040 DBR786032:DBR786040 DLN786032:DLN786040 DVJ786032:DVJ786040 EFF786032:EFF786040 EPB786032:EPB786040 EYX786032:EYX786040 FIT786032:FIT786040 FSP786032:FSP786040 GCL786032:GCL786040 GMH786032:GMH786040 GWD786032:GWD786040 HFZ786032:HFZ786040 HPV786032:HPV786040 HZR786032:HZR786040 IJN786032:IJN786040 ITJ786032:ITJ786040 JDF786032:JDF786040 JNB786032:JNB786040 JWX786032:JWX786040 KGT786032:KGT786040 KQP786032:KQP786040 LAL786032:LAL786040 LKH786032:LKH786040 LUD786032:LUD786040 MDZ786032:MDZ786040 MNV786032:MNV786040 MXR786032:MXR786040 NHN786032:NHN786040 NRJ786032:NRJ786040 OBF786032:OBF786040 OLB786032:OLB786040 OUX786032:OUX786040 PET786032:PET786040 POP786032:POP786040 PYL786032:PYL786040 QIH786032:QIH786040 QSD786032:QSD786040 RBZ786032:RBZ786040 RLV786032:RLV786040 RVR786032:RVR786040 SFN786032:SFN786040 SPJ786032:SPJ786040 SZF786032:SZF786040 TJB786032:TJB786040 TSX786032:TSX786040 UCT786032:UCT786040 UMP786032:UMP786040 UWL786032:UWL786040 VGH786032:VGH786040 VQD786032:VQD786040 VZZ786032:VZZ786040 WJV786032:WJV786040 WTR786032:WTR786040 HF851568:HF851576 RB851568:RB851576 AAX851568:AAX851576 AKT851568:AKT851576 AUP851568:AUP851576 BEL851568:BEL851576 BOH851568:BOH851576 BYD851568:BYD851576 CHZ851568:CHZ851576 CRV851568:CRV851576 DBR851568:DBR851576 DLN851568:DLN851576 DVJ851568:DVJ851576 EFF851568:EFF851576 EPB851568:EPB851576 EYX851568:EYX851576 FIT851568:FIT851576 FSP851568:FSP851576 GCL851568:GCL851576 GMH851568:GMH851576 GWD851568:GWD851576 HFZ851568:HFZ851576 HPV851568:HPV851576 HZR851568:HZR851576 IJN851568:IJN851576 ITJ851568:ITJ851576 JDF851568:JDF851576 JNB851568:JNB851576 JWX851568:JWX851576 KGT851568:KGT851576 KQP851568:KQP851576 LAL851568:LAL851576 LKH851568:LKH851576 LUD851568:LUD851576 MDZ851568:MDZ851576 MNV851568:MNV851576 MXR851568:MXR851576 NHN851568:NHN851576 NRJ851568:NRJ851576 OBF851568:OBF851576 OLB851568:OLB851576 OUX851568:OUX851576 PET851568:PET851576 POP851568:POP851576 PYL851568:PYL851576 QIH851568:QIH851576 QSD851568:QSD851576 RBZ851568:RBZ851576 RLV851568:RLV851576 RVR851568:RVR851576 SFN851568:SFN851576 SPJ851568:SPJ851576 SZF851568:SZF851576 TJB851568:TJB851576 TSX851568:TSX851576 UCT851568:UCT851576 UMP851568:UMP851576 UWL851568:UWL851576 VGH851568:VGH851576 VQD851568:VQD851576 VZZ851568:VZZ851576 WJV851568:WJV851576 WTR851568:WTR851576 HF917104:HF917112 RB917104:RB917112 AAX917104:AAX917112 AKT917104:AKT917112 AUP917104:AUP917112 BEL917104:BEL917112 BOH917104:BOH917112 BYD917104:BYD917112 CHZ917104:CHZ917112 CRV917104:CRV917112 DBR917104:DBR917112 DLN917104:DLN917112 DVJ917104:DVJ917112 EFF917104:EFF917112 EPB917104:EPB917112 EYX917104:EYX917112 FIT917104:FIT917112 FSP917104:FSP917112 GCL917104:GCL917112 GMH917104:GMH917112 GWD917104:GWD917112 HFZ917104:HFZ917112 HPV917104:HPV917112 HZR917104:HZR917112 IJN917104:IJN917112 ITJ917104:ITJ917112 JDF917104:JDF917112 JNB917104:JNB917112 JWX917104:JWX917112 KGT917104:KGT917112 KQP917104:KQP917112 LAL917104:LAL917112 LKH917104:LKH917112 LUD917104:LUD917112 MDZ917104:MDZ917112 MNV917104:MNV917112 MXR917104:MXR917112 NHN917104:NHN917112 NRJ917104:NRJ917112 OBF917104:OBF917112 OLB917104:OLB917112 OUX917104:OUX917112 PET917104:PET917112 POP917104:POP917112 PYL917104:PYL917112 QIH917104:QIH917112 QSD917104:QSD917112 RBZ917104:RBZ917112 RLV917104:RLV917112 RVR917104:RVR917112 SFN917104:SFN917112 SPJ917104:SPJ917112 SZF917104:SZF917112 TJB917104:TJB917112 TSX917104:TSX917112 UCT917104:UCT917112 UMP917104:UMP917112 UWL917104:UWL917112 VGH917104:VGH917112 VQD917104:VQD917112 VZZ917104:VZZ917112 WJV917104:WJV917112 WTR917104:WTR917112 HF982640:HF982648 RB982640:RB982648 AAX982640:AAX982648 AKT982640:AKT982648 AUP982640:AUP982648 BEL982640:BEL982648 BOH982640:BOH982648 BYD982640:BYD982648 CHZ982640:CHZ982648 CRV982640:CRV982648 DBR982640:DBR982648 DLN982640:DLN982648 DVJ982640:DVJ982648 EFF982640:EFF982648 EPB982640:EPB982648 EYX982640:EYX982648 FIT982640:FIT982648 FSP982640:FSP982648 GCL982640:GCL982648 GMH982640:GMH982648 GWD982640:GWD982648 HFZ982640:HFZ982648 HPV982640:HPV982648 HZR982640:HZR982648 IJN982640:IJN982648 ITJ982640:ITJ982648 JDF982640:JDF982648 JNB982640:JNB982648 JWX982640:JWX982648 KGT982640:KGT982648 KQP982640:KQP982648 LAL982640:LAL982648 LKH982640:LKH982648 LUD982640:LUD982648 MDZ982640:MDZ982648 MNV982640:MNV982648 MXR982640:MXR982648 NHN982640:NHN982648 NRJ982640:NRJ982648 OBF982640:OBF982648 OLB982640:OLB982648 OUX982640:OUX982648 PET982640:PET982648 POP982640:POP982648 PYL982640:PYL982648 QIH982640:QIH982648 QSD982640:QSD982648 RBZ982640:RBZ982648 RLV982640:RLV982648 RVR982640:RVR982648 SFN982640:SFN982648 SPJ982640:SPJ982648 SZF982640:SZF982648 TJB982640:TJB982648 TSX982640:TSX982648 UCT982640:UCT982648 UMP982640:UMP982648 UWL982640:UWL982648 VGH982640:VGH982648 VQD982640:VQD982648 VZZ982640:VZZ982648 WJV982640:WJV982648 WTR982640:WTR982648 WJV983175 HF65130 RB65130 AAX65130 AKT65130 AUP65130 BEL65130 BOH65130 BYD65130 CHZ65130 CRV65130 DBR65130 DLN65130 DVJ65130 EFF65130 EPB65130 EYX65130 FIT65130 FSP65130 GCL65130 GMH65130 GWD65130 HFZ65130 HPV65130 HZR65130 IJN65130 ITJ65130 JDF65130 JNB65130 JWX65130 KGT65130 KQP65130 LAL65130 LKH65130 LUD65130 MDZ65130 MNV65130 MXR65130 NHN65130 NRJ65130 OBF65130 OLB65130 OUX65130 PET65130 POP65130 PYL65130 QIH65130 QSD65130 RBZ65130 RLV65130 RVR65130 SFN65130 SPJ65130 SZF65130 TJB65130 TSX65130 UCT65130 UMP65130 UWL65130 VGH65130 VQD65130 VZZ65130 WJV65130 WTR65130 HF130666 RB130666 AAX130666 AKT130666 AUP130666 BEL130666 BOH130666 BYD130666 CHZ130666 CRV130666 DBR130666 DLN130666 DVJ130666 EFF130666 EPB130666 EYX130666 FIT130666 FSP130666 GCL130666 GMH130666 GWD130666 HFZ130666 HPV130666 HZR130666 IJN130666 ITJ130666 JDF130666 JNB130666 JWX130666 KGT130666 KQP130666 LAL130666 LKH130666 LUD130666 MDZ130666 MNV130666 MXR130666 NHN130666 NRJ130666 OBF130666 OLB130666 OUX130666 PET130666 POP130666 PYL130666 QIH130666 QSD130666 RBZ130666 RLV130666 RVR130666 SFN130666 SPJ130666 SZF130666 TJB130666 TSX130666 UCT130666 UMP130666 UWL130666 VGH130666 VQD130666 VZZ130666 WJV130666 WTR130666 HF196202 RB196202 AAX196202 AKT196202 AUP196202 BEL196202 BOH196202 BYD196202 CHZ196202 CRV196202 DBR196202 DLN196202 DVJ196202 EFF196202 EPB196202 EYX196202 FIT196202 FSP196202 GCL196202 GMH196202 GWD196202 HFZ196202 HPV196202 HZR196202 IJN196202 ITJ196202 JDF196202 JNB196202 JWX196202 KGT196202 KQP196202 LAL196202 LKH196202 LUD196202 MDZ196202 MNV196202 MXR196202 NHN196202 NRJ196202 OBF196202 OLB196202 OUX196202 PET196202 POP196202 PYL196202 QIH196202 QSD196202 RBZ196202 RLV196202 RVR196202 SFN196202 SPJ196202 SZF196202 TJB196202 TSX196202 UCT196202 UMP196202 UWL196202 VGH196202 VQD196202 VZZ196202 WJV196202 WTR196202 HF261738 RB261738 AAX261738 AKT261738 AUP261738 BEL261738 BOH261738 BYD261738 CHZ261738 CRV261738 DBR261738 DLN261738 DVJ261738 EFF261738 EPB261738 EYX261738 FIT261738 FSP261738 GCL261738 GMH261738 GWD261738 HFZ261738 HPV261738 HZR261738 IJN261738 ITJ261738 JDF261738 JNB261738 JWX261738 KGT261738 KQP261738 LAL261738 LKH261738 LUD261738 MDZ261738 MNV261738 MXR261738 NHN261738 NRJ261738 OBF261738 OLB261738 OUX261738 PET261738 POP261738 PYL261738 QIH261738 QSD261738 RBZ261738 RLV261738 RVR261738 SFN261738 SPJ261738 SZF261738 TJB261738 TSX261738 UCT261738 UMP261738 UWL261738 VGH261738 VQD261738 VZZ261738 WJV261738 WTR261738 HF327274 RB327274 AAX327274 AKT327274 AUP327274 BEL327274 BOH327274 BYD327274 CHZ327274 CRV327274 DBR327274 DLN327274 DVJ327274 EFF327274 EPB327274 EYX327274 FIT327274 FSP327274 GCL327274 GMH327274 GWD327274 HFZ327274 HPV327274 HZR327274 IJN327274 ITJ327274 JDF327274 JNB327274 JWX327274 KGT327274 KQP327274 LAL327274 LKH327274 LUD327274 MDZ327274 MNV327274 MXR327274 NHN327274 NRJ327274 OBF327274 OLB327274 OUX327274 PET327274 POP327274 PYL327274 QIH327274 QSD327274 RBZ327274 RLV327274 RVR327274 SFN327274 SPJ327274 SZF327274 TJB327274 TSX327274 UCT327274 UMP327274 UWL327274 VGH327274 VQD327274 VZZ327274 WJV327274 WTR327274 HF392810 RB392810 AAX392810 AKT392810 AUP392810 BEL392810 BOH392810 BYD392810 CHZ392810 CRV392810 DBR392810 DLN392810 DVJ392810 EFF392810 EPB392810 EYX392810 FIT392810 FSP392810 GCL392810 GMH392810 GWD392810 HFZ392810 HPV392810 HZR392810 IJN392810 ITJ392810 JDF392810 JNB392810 JWX392810 KGT392810 KQP392810 LAL392810 LKH392810 LUD392810 MDZ392810 MNV392810 MXR392810 NHN392810 NRJ392810 OBF392810 OLB392810 OUX392810 PET392810 POP392810 PYL392810 QIH392810 QSD392810 RBZ392810 RLV392810 RVR392810 SFN392810 SPJ392810 SZF392810 TJB392810 TSX392810 UCT392810 UMP392810 UWL392810 VGH392810 VQD392810 VZZ392810 WJV392810 WTR392810 HF458346 RB458346 AAX458346 AKT458346 AUP458346 BEL458346 BOH458346 BYD458346 CHZ458346 CRV458346 DBR458346 DLN458346 DVJ458346 EFF458346 EPB458346 EYX458346 FIT458346 FSP458346 GCL458346 GMH458346 GWD458346 HFZ458346 HPV458346 HZR458346 IJN458346 ITJ458346 JDF458346 JNB458346 JWX458346 KGT458346 KQP458346 LAL458346 LKH458346 LUD458346 MDZ458346 MNV458346 MXR458346 NHN458346 NRJ458346 OBF458346 OLB458346 OUX458346 PET458346 POP458346 PYL458346 QIH458346 QSD458346 RBZ458346 RLV458346 RVR458346 SFN458346 SPJ458346 SZF458346 TJB458346 TSX458346 UCT458346 UMP458346 UWL458346 VGH458346 VQD458346 VZZ458346 WJV458346 WTR458346 HF523882 RB523882 AAX523882 AKT523882 AUP523882 BEL523882 BOH523882 BYD523882 CHZ523882 CRV523882 DBR523882 DLN523882 DVJ523882 EFF523882 EPB523882 EYX523882 FIT523882 FSP523882 GCL523882 GMH523882 GWD523882 HFZ523882 HPV523882 HZR523882 IJN523882 ITJ523882 JDF523882 JNB523882 JWX523882 KGT523882 KQP523882 LAL523882 LKH523882 LUD523882 MDZ523882 MNV523882 MXR523882 NHN523882 NRJ523882 OBF523882 OLB523882 OUX523882 PET523882 POP523882 PYL523882 QIH523882 QSD523882 RBZ523882 RLV523882 RVR523882 SFN523882 SPJ523882 SZF523882 TJB523882 TSX523882 UCT523882 UMP523882 UWL523882 VGH523882 VQD523882 VZZ523882 WJV523882 WTR523882 HF589418 RB589418 AAX589418 AKT589418 AUP589418 BEL589418 BOH589418 BYD589418 CHZ589418 CRV589418 DBR589418 DLN589418 DVJ589418 EFF589418 EPB589418 EYX589418 FIT589418 FSP589418 GCL589418 GMH589418 GWD589418 HFZ589418 HPV589418 HZR589418 IJN589418 ITJ589418 JDF589418 JNB589418 JWX589418 KGT589418 KQP589418 LAL589418 LKH589418 LUD589418 MDZ589418 MNV589418 MXR589418 NHN589418 NRJ589418 OBF589418 OLB589418 OUX589418 PET589418 POP589418 PYL589418 QIH589418 QSD589418 RBZ589418 RLV589418 RVR589418 SFN589418 SPJ589418 SZF589418 TJB589418 TSX589418 UCT589418 UMP589418 UWL589418 VGH589418 VQD589418 VZZ589418 WJV589418 WTR589418 HF654954 RB654954 AAX654954 AKT654954 AUP654954 BEL654954 BOH654954 BYD654954 CHZ654954 CRV654954 DBR654954 DLN654954 DVJ654954 EFF654954 EPB654954 EYX654954 FIT654954 FSP654954 GCL654954 GMH654954 GWD654954 HFZ654954 HPV654954 HZR654954 IJN654954 ITJ654954 JDF654954 JNB654954 JWX654954 KGT654954 KQP654954 LAL654954 LKH654954 LUD654954 MDZ654954 MNV654954 MXR654954 NHN654954 NRJ654954 OBF654954 OLB654954 OUX654954 PET654954 POP654954 PYL654954 QIH654954 QSD654954 RBZ654954 RLV654954 RVR654954 SFN654954 SPJ654954 SZF654954 TJB654954 TSX654954 UCT654954 UMP654954 UWL654954 VGH654954 VQD654954 VZZ654954 WJV654954 WTR654954 HF720490 RB720490 AAX720490 AKT720490 AUP720490 BEL720490 BOH720490 BYD720490 CHZ720490 CRV720490 DBR720490 DLN720490 DVJ720490 EFF720490 EPB720490 EYX720490 FIT720490 FSP720490 GCL720490 GMH720490 GWD720490 HFZ720490 HPV720490 HZR720490 IJN720490 ITJ720490 JDF720490 JNB720490 JWX720490 KGT720490 KQP720490 LAL720490 LKH720490 LUD720490 MDZ720490 MNV720490 MXR720490 NHN720490 NRJ720490 OBF720490 OLB720490 OUX720490 PET720490 POP720490 PYL720490 QIH720490 QSD720490 RBZ720490 RLV720490 RVR720490 SFN720490 SPJ720490 SZF720490 TJB720490 TSX720490 UCT720490 UMP720490 UWL720490 VGH720490 VQD720490 VZZ720490 WJV720490 WTR720490 HF786026 RB786026 AAX786026 AKT786026 AUP786026 BEL786026 BOH786026 BYD786026 CHZ786026 CRV786026 DBR786026 DLN786026 DVJ786026 EFF786026 EPB786026 EYX786026 FIT786026 FSP786026 GCL786026 GMH786026 GWD786026 HFZ786026 HPV786026 HZR786026 IJN786026 ITJ786026 JDF786026 JNB786026 JWX786026 KGT786026 KQP786026 LAL786026 LKH786026 LUD786026 MDZ786026 MNV786026 MXR786026 NHN786026 NRJ786026 OBF786026 OLB786026 OUX786026 PET786026 POP786026 PYL786026 QIH786026 QSD786026 RBZ786026 RLV786026 RVR786026 SFN786026 SPJ786026 SZF786026 TJB786026 TSX786026 UCT786026 UMP786026 UWL786026 VGH786026 VQD786026 VZZ786026 WJV786026 WTR786026 HF851562 RB851562 AAX851562 AKT851562 AUP851562 BEL851562 BOH851562 BYD851562 CHZ851562 CRV851562 DBR851562 DLN851562 DVJ851562 EFF851562 EPB851562 EYX851562 FIT851562 FSP851562 GCL851562 GMH851562 GWD851562 HFZ851562 HPV851562 HZR851562 IJN851562 ITJ851562 JDF851562 JNB851562 JWX851562 KGT851562 KQP851562 LAL851562 LKH851562 LUD851562 MDZ851562 MNV851562 MXR851562 NHN851562 NRJ851562 OBF851562 OLB851562 OUX851562 PET851562 POP851562 PYL851562 QIH851562 QSD851562 RBZ851562 RLV851562 RVR851562 SFN851562 SPJ851562 SZF851562 TJB851562 TSX851562 UCT851562 UMP851562 UWL851562 VGH851562 VQD851562 VZZ851562 WJV851562 WTR851562 HF917098 RB917098 AAX917098 AKT917098 AUP917098 BEL917098 BOH917098 BYD917098 CHZ917098 CRV917098 DBR917098 DLN917098 DVJ917098 EFF917098 EPB917098 EYX917098 FIT917098 FSP917098 GCL917098 GMH917098 GWD917098 HFZ917098 HPV917098 HZR917098 IJN917098 ITJ917098 JDF917098 JNB917098 JWX917098 KGT917098 KQP917098 LAL917098 LKH917098 LUD917098 MDZ917098 MNV917098 MXR917098 NHN917098 NRJ917098 OBF917098 OLB917098 OUX917098 PET917098 POP917098 PYL917098 QIH917098 QSD917098 RBZ917098 RLV917098 RVR917098 SFN917098 SPJ917098 SZF917098 TJB917098 TSX917098 UCT917098 UMP917098 UWL917098 VGH917098 VQD917098 VZZ917098 WJV917098 WTR917098 HF982634 RB982634 AAX982634 AKT982634 AUP982634 BEL982634 BOH982634 BYD982634 CHZ982634 CRV982634 DBR982634 DLN982634 DVJ982634 EFF982634 EPB982634 EYX982634 FIT982634 FSP982634 GCL982634 GMH982634 GWD982634 HFZ982634 HPV982634 HZR982634 IJN982634 ITJ982634 JDF982634 JNB982634 JWX982634 KGT982634 KQP982634 LAL982634 LKH982634 LUD982634 MDZ982634 MNV982634 MXR982634 NHN982634 NRJ982634 OBF982634 OLB982634 OUX982634 PET982634 POP982634 PYL982634 QIH982634 QSD982634 RBZ982634 RLV982634 RVR982634 SFN982634 SPJ982634 SZF982634 TJB982634 TSX982634 UCT982634 UMP982634 UWL982634 VGH982634 VQD982634 VZZ982634 WJV982634 WTR982634 WTR983175 HF65134 RB65134 AAX65134 AKT65134 AUP65134 BEL65134 BOH65134 BYD65134 CHZ65134 CRV65134 DBR65134 DLN65134 DVJ65134 EFF65134 EPB65134 EYX65134 FIT65134 FSP65134 GCL65134 GMH65134 GWD65134 HFZ65134 HPV65134 HZR65134 IJN65134 ITJ65134 JDF65134 JNB65134 JWX65134 KGT65134 KQP65134 LAL65134 LKH65134 LUD65134 MDZ65134 MNV65134 MXR65134 NHN65134 NRJ65134 OBF65134 OLB65134 OUX65134 PET65134 POP65134 PYL65134 QIH65134 QSD65134 RBZ65134 RLV65134 RVR65134 SFN65134 SPJ65134 SZF65134 TJB65134 TSX65134 UCT65134 UMP65134 UWL65134 VGH65134 VQD65134 VZZ65134 WJV65134 WTR65134 HF130670 RB130670 AAX130670 AKT130670 AUP130670 BEL130670 BOH130670 BYD130670 CHZ130670 CRV130670 DBR130670 DLN130670 DVJ130670 EFF130670 EPB130670 EYX130670 FIT130670 FSP130670 GCL130670 GMH130670 GWD130670 HFZ130670 HPV130670 HZR130670 IJN130670 ITJ130670 JDF130670 JNB130670 JWX130670 KGT130670 KQP130670 LAL130670 LKH130670 LUD130670 MDZ130670 MNV130670 MXR130670 NHN130670 NRJ130670 OBF130670 OLB130670 OUX130670 PET130670 POP130670 PYL130670 QIH130670 QSD130670 RBZ130670 RLV130670 RVR130670 SFN130670 SPJ130670 SZF130670 TJB130670 TSX130670 UCT130670 UMP130670 UWL130670 VGH130670 VQD130670 VZZ130670 WJV130670 WTR130670 HF196206 RB196206 AAX196206 AKT196206 AUP196206 BEL196206 BOH196206 BYD196206 CHZ196206 CRV196206 DBR196206 DLN196206 DVJ196206 EFF196206 EPB196206 EYX196206 FIT196206 FSP196206 GCL196206 GMH196206 GWD196206 HFZ196206 HPV196206 HZR196206 IJN196206 ITJ196206 JDF196206 JNB196206 JWX196206 KGT196206 KQP196206 LAL196206 LKH196206 LUD196206 MDZ196206 MNV196206 MXR196206 NHN196206 NRJ196206 OBF196206 OLB196206 OUX196206 PET196206 POP196206 PYL196206 QIH196206 QSD196206 RBZ196206 RLV196206 RVR196206 SFN196206 SPJ196206 SZF196206 TJB196206 TSX196206 UCT196206 UMP196206 UWL196206 VGH196206 VQD196206 VZZ196206 WJV196206 WTR196206 HF261742 RB261742 AAX261742 AKT261742 AUP261742 BEL261742 BOH261742 BYD261742 CHZ261742 CRV261742 DBR261742 DLN261742 DVJ261742 EFF261742 EPB261742 EYX261742 FIT261742 FSP261742 GCL261742 GMH261742 GWD261742 HFZ261742 HPV261742 HZR261742 IJN261742 ITJ261742 JDF261742 JNB261742 JWX261742 KGT261742 KQP261742 LAL261742 LKH261742 LUD261742 MDZ261742 MNV261742 MXR261742 NHN261742 NRJ261742 OBF261742 OLB261742 OUX261742 PET261742 POP261742 PYL261742 QIH261742 QSD261742 RBZ261742 RLV261742 RVR261742 SFN261742 SPJ261742 SZF261742 TJB261742 TSX261742 UCT261742 UMP261742 UWL261742 VGH261742 VQD261742 VZZ261742 WJV261742 WTR261742 HF327278 RB327278 AAX327278 AKT327278 AUP327278 BEL327278 BOH327278 BYD327278 CHZ327278 CRV327278 DBR327278 DLN327278 DVJ327278 EFF327278 EPB327278 EYX327278 FIT327278 FSP327278 GCL327278 GMH327278 GWD327278 HFZ327278 HPV327278 HZR327278 IJN327278 ITJ327278 JDF327278 JNB327278 JWX327278 KGT327278 KQP327278 LAL327278 LKH327278 LUD327278 MDZ327278 MNV327278 MXR327278 NHN327278 NRJ327278 OBF327278 OLB327278 OUX327278 PET327278 POP327278 PYL327278 QIH327278 QSD327278 RBZ327278 RLV327278 RVR327278 SFN327278 SPJ327278 SZF327278 TJB327278 TSX327278 UCT327278 UMP327278 UWL327278 VGH327278 VQD327278 VZZ327278 WJV327278 WTR327278 HF392814 RB392814 AAX392814 AKT392814 AUP392814 BEL392814 BOH392814 BYD392814 CHZ392814 CRV392814 DBR392814 DLN392814 DVJ392814 EFF392814 EPB392814 EYX392814 FIT392814 FSP392814 GCL392814 GMH392814 GWD392814 HFZ392814 HPV392814 HZR392814 IJN392814 ITJ392814 JDF392814 JNB392814 JWX392814 KGT392814 KQP392814 LAL392814 LKH392814 LUD392814 MDZ392814 MNV392814 MXR392814 NHN392814 NRJ392814 OBF392814 OLB392814 OUX392814 PET392814 POP392814 PYL392814 QIH392814 QSD392814 RBZ392814 RLV392814 RVR392814 SFN392814 SPJ392814 SZF392814 TJB392814 TSX392814 UCT392814 UMP392814 UWL392814 VGH392814 VQD392814 VZZ392814 WJV392814 WTR392814 HF458350 RB458350 AAX458350 AKT458350 AUP458350 BEL458350 BOH458350 BYD458350 CHZ458350 CRV458350 DBR458350 DLN458350 DVJ458350 EFF458350 EPB458350 EYX458350 FIT458350 FSP458350 GCL458350 GMH458350 GWD458350 HFZ458350 HPV458350 HZR458350 IJN458350 ITJ458350 JDF458350 JNB458350 JWX458350 KGT458350 KQP458350 LAL458350 LKH458350 LUD458350 MDZ458350 MNV458350 MXR458350 NHN458350 NRJ458350 OBF458350 OLB458350 OUX458350 PET458350 POP458350 PYL458350 QIH458350 QSD458350 RBZ458350 RLV458350 RVR458350 SFN458350 SPJ458350 SZF458350 TJB458350 TSX458350 UCT458350 UMP458350 UWL458350 VGH458350 VQD458350 VZZ458350 WJV458350 WTR458350 HF523886 RB523886 AAX523886 AKT523886 AUP523886 BEL523886 BOH523886 BYD523886 CHZ523886 CRV523886 DBR523886 DLN523886 DVJ523886 EFF523886 EPB523886 EYX523886 FIT523886 FSP523886 GCL523886 GMH523886 GWD523886 HFZ523886 HPV523886 HZR523886 IJN523886 ITJ523886 JDF523886 JNB523886 JWX523886 KGT523886 KQP523886 LAL523886 LKH523886 LUD523886 MDZ523886 MNV523886 MXR523886 NHN523886 NRJ523886 OBF523886 OLB523886 OUX523886 PET523886 POP523886 PYL523886 QIH523886 QSD523886 RBZ523886 RLV523886 RVR523886 SFN523886 SPJ523886 SZF523886 TJB523886 TSX523886 UCT523886 UMP523886 UWL523886 VGH523886 VQD523886 VZZ523886 WJV523886 WTR523886 HF589422 RB589422 AAX589422 AKT589422 AUP589422 BEL589422 BOH589422 BYD589422 CHZ589422 CRV589422 DBR589422 DLN589422 DVJ589422 EFF589422 EPB589422 EYX589422 FIT589422 FSP589422 GCL589422 GMH589422 GWD589422 HFZ589422 HPV589422 HZR589422 IJN589422 ITJ589422 JDF589422 JNB589422 JWX589422 KGT589422 KQP589422 LAL589422 LKH589422 LUD589422 MDZ589422 MNV589422 MXR589422 NHN589422 NRJ589422 OBF589422 OLB589422 OUX589422 PET589422 POP589422 PYL589422 QIH589422 QSD589422 RBZ589422 RLV589422 RVR589422 SFN589422 SPJ589422 SZF589422 TJB589422 TSX589422 UCT589422 UMP589422 UWL589422 VGH589422 VQD589422 VZZ589422 WJV589422 WTR589422 HF654958 RB654958 AAX654958 AKT654958 AUP654958 BEL654958 BOH654958 BYD654958 CHZ654958 CRV654958 DBR654958 DLN654958 DVJ654958 EFF654958 EPB654958 EYX654958 FIT654958 FSP654958 GCL654958 GMH654958 GWD654958 HFZ654958 HPV654958 HZR654958 IJN654958 ITJ654958 JDF654958 JNB654958 JWX654958 KGT654958 KQP654958 LAL654958 LKH654958 LUD654958 MDZ654958 MNV654958 MXR654958 NHN654958 NRJ654958 OBF654958 OLB654958 OUX654958 PET654958 POP654958 PYL654958 QIH654958 QSD654958 RBZ654958 RLV654958 RVR654958 SFN654958 SPJ654958 SZF654958 TJB654958 TSX654958 UCT654958 UMP654958 UWL654958 VGH654958 VQD654958 VZZ654958 WJV654958 WTR654958 HF720494 RB720494 AAX720494 AKT720494 AUP720494 BEL720494 BOH720494 BYD720494 CHZ720494 CRV720494 DBR720494 DLN720494 DVJ720494 EFF720494 EPB720494 EYX720494 FIT720494 FSP720494 GCL720494 GMH720494 GWD720494 HFZ720494 HPV720494 HZR720494 IJN720494 ITJ720494 JDF720494 JNB720494 JWX720494 KGT720494 KQP720494 LAL720494 LKH720494 LUD720494 MDZ720494 MNV720494 MXR720494 NHN720494 NRJ720494 OBF720494 OLB720494 OUX720494 PET720494 POP720494 PYL720494 QIH720494 QSD720494 RBZ720494 RLV720494 RVR720494 SFN720494 SPJ720494 SZF720494 TJB720494 TSX720494 UCT720494 UMP720494 UWL720494 VGH720494 VQD720494 VZZ720494 WJV720494 WTR720494 HF786030 RB786030 AAX786030 AKT786030 AUP786030 BEL786030 BOH786030 BYD786030 CHZ786030 CRV786030 DBR786030 DLN786030 DVJ786030 EFF786030 EPB786030 EYX786030 FIT786030 FSP786030 GCL786030 GMH786030 GWD786030 HFZ786030 HPV786030 HZR786030 IJN786030 ITJ786030 JDF786030 JNB786030 JWX786030 KGT786030 KQP786030 LAL786030 LKH786030 LUD786030 MDZ786030 MNV786030 MXR786030 NHN786030 NRJ786030 OBF786030 OLB786030 OUX786030 PET786030 POP786030 PYL786030 QIH786030 QSD786030 RBZ786030 RLV786030 RVR786030 SFN786030 SPJ786030 SZF786030 TJB786030 TSX786030 UCT786030 UMP786030 UWL786030 VGH786030 VQD786030 VZZ786030 WJV786030 WTR786030 HF851566 RB851566 AAX851566 AKT851566 AUP851566 BEL851566 BOH851566 BYD851566 CHZ851566 CRV851566 DBR851566 DLN851566 DVJ851566 EFF851566 EPB851566 EYX851566 FIT851566 FSP851566 GCL851566 GMH851566 GWD851566 HFZ851566 HPV851566 HZR851566 IJN851566 ITJ851566 JDF851566 JNB851566 JWX851566 KGT851566 KQP851566 LAL851566 LKH851566 LUD851566 MDZ851566 MNV851566 MXR851566 NHN851566 NRJ851566 OBF851566 OLB851566 OUX851566 PET851566 POP851566 PYL851566 QIH851566 QSD851566 RBZ851566 RLV851566 RVR851566 SFN851566 SPJ851566 SZF851566 TJB851566 TSX851566 UCT851566 UMP851566 UWL851566 VGH851566 VQD851566 VZZ851566 WJV851566 WTR851566 HF917102 RB917102 AAX917102 AKT917102 AUP917102 BEL917102 BOH917102 BYD917102 CHZ917102 CRV917102 DBR917102 DLN917102 DVJ917102 EFF917102 EPB917102 EYX917102 FIT917102 FSP917102 GCL917102 GMH917102 GWD917102 HFZ917102 HPV917102 HZR917102 IJN917102 ITJ917102 JDF917102 JNB917102 JWX917102 KGT917102 KQP917102 LAL917102 LKH917102 LUD917102 MDZ917102 MNV917102 MXR917102 NHN917102 NRJ917102 OBF917102 OLB917102 OUX917102 PET917102 POP917102 PYL917102 QIH917102 QSD917102 RBZ917102 RLV917102 RVR917102 SFN917102 SPJ917102 SZF917102 TJB917102 TSX917102 UCT917102 UMP917102 UWL917102 VGH917102 VQD917102 VZZ917102 WJV917102 WTR917102 HF982638 RB982638 AAX982638 AKT982638 AUP982638 BEL982638 BOH982638 BYD982638 CHZ982638 CRV982638 DBR982638 DLN982638 DVJ982638 EFF982638 EPB982638 EYX982638 FIT982638 FSP982638 GCL982638 GMH982638 GWD982638 HFZ982638 HPV982638 HZR982638 IJN982638 ITJ982638 JDF982638 JNB982638 JWX982638 KGT982638 KQP982638 LAL982638 LKH982638 LUD982638 MDZ982638 MNV982638 MXR982638 NHN982638 NRJ982638 OBF982638 OLB982638 OUX982638 PET982638 POP982638 PYL982638 QIH982638 QSD982638 RBZ982638 RLV982638 RVR982638 SFN982638 SPJ982638 SZF982638 TJB982638 TSX982638 UCT982638 UMP982638 UWL982638 VGH982638 VQD982638 VZZ982638 WJV982638 WTR982638 HF65671 RB65671 AAX65671 AKT65671 AUP65671 BEL65671 BOH65671 BYD65671 CHZ65671 CRV65671 DBR65671 DLN65671 DVJ65671 EFF65671 EPB65671 EYX65671 FIT65671 FSP65671 GCL65671 GMH65671 GWD65671 HFZ65671 HPV65671 HZR65671 IJN65671 ITJ65671 JDF65671 JNB65671 JWX65671 KGT65671 KQP65671 LAL65671 LKH65671 LUD65671 MDZ65671 MNV65671 MXR65671 NHN65671 NRJ65671 OBF65671 OLB65671 OUX65671 PET65671 POP65671 PYL65671 QIH65671 QSD65671 RBZ65671 RLV65671 RVR65671 SFN65671 SPJ65671 SZF65671 TJB65671 TSX65671 UCT65671 UMP65671 UWL65671 VGH65671 VQD65671 VZZ65671 WJV65671 WTR65671 HF131207 RB131207 AAX131207 AKT131207 AUP131207 BEL131207 BOH131207 BYD131207 CHZ131207 CRV131207 DBR131207 DLN131207 DVJ131207 EFF131207 EPB131207 EYX131207 FIT131207 FSP131207 GCL131207 GMH131207 GWD131207 HFZ131207 HPV131207 HZR131207 IJN131207 ITJ131207 JDF131207 JNB131207 JWX131207 KGT131207 KQP131207 LAL131207 LKH131207 LUD131207 MDZ131207 MNV131207 MXR131207 NHN131207 NRJ131207 OBF131207 OLB131207 OUX131207 PET131207 POP131207 PYL131207 QIH131207 QSD131207 RBZ131207 RLV131207 RVR131207 SFN131207 SPJ131207 SZF131207 TJB131207 TSX131207 UCT131207 UMP131207 UWL131207 VGH131207 VQD131207 VZZ131207 WJV131207 WTR131207 HF196743 RB196743 AAX196743 AKT196743 AUP196743 BEL196743 BOH196743 BYD196743 CHZ196743 CRV196743 DBR196743 DLN196743 DVJ196743 EFF196743 EPB196743 EYX196743 FIT196743 FSP196743 GCL196743 GMH196743 GWD196743 HFZ196743 HPV196743 HZR196743 IJN196743 ITJ196743 JDF196743 JNB196743 JWX196743 KGT196743 KQP196743 LAL196743 LKH196743 LUD196743 MDZ196743 MNV196743 MXR196743 NHN196743 NRJ196743 OBF196743 OLB196743 OUX196743 PET196743 POP196743 PYL196743 QIH196743 QSD196743 RBZ196743 RLV196743 RVR196743 SFN196743 SPJ196743 SZF196743 TJB196743 TSX196743 UCT196743 UMP196743 UWL196743 VGH196743 VQD196743 VZZ196743 WJV196743 WTR196743 HF262279 RB262279 AAX262279 AKT262279 AUP262279 BEL262279 BOH262279 BYD262279 CHZ262279 CRV262279 DBR262279 DLN262279 DVJ262279 EFF262279 EPB262279 EYX262279 FIT262279 FSP262279 GCL262279 GMH262279 GWD262279 HFZ262279 HPV262279 HZR262279 IJN262279 ITJ262279 JDF262279 JNB262279 JWX262279 KGT262279 KQP262279 LAL262279 LKH262279 LUD262279 MDZ262279 MNV262279 MXR262279 NHN262279 NRJ262279 OBF262279 OLB262279 OUX262279 PET262279 POP262279 PYL262279 QIH262279 QSD262279 RBZ262279 RLV262279 RVR262279 SFN262279 SPJ262279 SZF262279 TJB262279 TSX262279 UCT262279 UMP262279 UWL262279 VGH262279 VQD262279 VZZ262279 WJV262279 WTR262279 HF327815 RB327815 AAX327815 AKT327815 AUP327815 BEL327815 BOH327815 BYD327815 CHZ327815 CRV327815 DBR327815 DLN327815 DVJ327815 EFF327815 EPB327815 EYX327815 FIT327815 FSP327815 GCL327815 GMH327815 GWD327815 HFZ327815 HPV327815 HZR327815 IJN327815 ITJ327815 JDF327815 JNB327815 JWX327815 KGT327815 KQP327815 LAL327815 LKH327815 LUD327815 MDZ327815 MNV327815 MXR327815 NHN327815 NRJ327815 OBF327815 OLB327815 OUX327815 PET327815 POP327815 PYL327815 QIH327815 QSD327815 RBZ327815 RLV327815 RVR327815 SFN327815 SPJ327815 SZF327815 TJB327815 TSX327815 UCT327815 UMP327815 UWL327815 VGH327815 VQD327815 VZZ327815 WJV327815 WTR327815 HF393351 RB393351 AAX393351 AKT393351 AUP393351 BEL393351 BOH393351 BYD393351 CHZ393351 CRV393351 DBR393351 DLN393351 DVJ393351 EFF393351 EPB393351 EYX393351 FIT393351 FSP393351 GCL393351 GMH393351 GWD393351 HFZ393351 HPV393351 HZR393351 IJN393351 ITJ393351 JDF393351 JNB393351 JWX393351 KGT393351 KQP393351 LAL393351 LKH393351 LUD393351 MDZ393351 MNV393351 MXR393351 NHN393351 NRJ393351 OBF393351 OLB393351 OUX393351 PET393351 POP393351 PYL393351 QIH393351 QSD393351 RBZ393351 RLV393351 RVR393351 SFN393351 SPJ393351 SZF393351 TJB393351 TSX393351 UCT393351 UMP393351 UWL393351 VGH393351 VQD393351 VZZ393351 WJV393351 WTR393351 HF458887 RB458887 AAX458887 AKT458887 AUP458887 BEL458887 BOH458887 BYD458887 CHZ458887 CRV458887 DBR458887 DLN458887 DVJ458887 EFF458887 EPB458887 EYX458887 FIT458887 FSP458887 GCL458887 GMH458887 GWD458887 HFZ458887 HPV458887 HZR458887 IJN458887 ITJ458887 JDF458887 JNB458887 JWX458887 KGT458887 KQP458887 LAL458887 LKH458887 LUD458887 MDZ458887 MNV458887 MXR458887 NHN458887 NRJ458887 OBF458887 OLB458887 OUX458887 PET458887 POP458887 PYL458887 QIH458887 QSD458887 RBZ458887 RLV458887 RVR458887 SFN458887 SPJ458887 SZF458887 TJB458887 TSX458887 UCT458887 UMP458887 UWL458887 VGH458887 VQD458887 VZZ458887 WJV458887 WTR458887 HF524423 RB524423 AAX524423 AKT524423 AUP524423 BEL524423 BOH524423 BYD524423 CHZ524423 CRV524423 DBR524423 DLN524423 DVJ524423 EFF524423 EPB524423 EYX524423 FIT524423 FSP524423 GCL524423 GMH524423 GWD524423 HFZ524423 HPV524423 HZR524423 IJN524423 ITJ524423 JDF524423 JNB524423 JWX524423 KGT524423 KQP524423 LAL524423 LKH524423 LUD524423 MDZ524423 MNV524423 MXR524423 NHN524423 NRJ524423 OBF524423 OLB524423 OUX524423 PET524423 POP524423 PYL524423 QIH524423 QSD524423 RBZ524423 RLV524423 RVR524423 SFN524423 SPJ524423 SZF524423 TJB524423 TSX524423 UCT524423 UMP524423 UWL524423 VGH524423 VQD524423 VZZ524423 WJV524423 WTR524423 HF589959 RB589959 AAX589959 AKT589959 AUP589959 BEL589959 BOH589959 BYD589959 CHZ589959 CRV589959 DBR589959 DLN589959 DVJ589959 EFF589959 EPB589959 EYX589959 FIT589959 FSP589959 GCL589959 GMH589959 GWD589959 HFZ589959 HPV589959 HZR589959 IJN589959 ITJ589959 JDF589959 JNB589959 JWX589959 KGT589959 KQP589959 LAL589959 LKH589959 LUD589959 MDZ589959 MNV589959 MXR589959 NHN589959 NRJ589959 OBF589959 OLB589959 OUX589959 PET589959 POP589959 PYL589959 QIH589959 QSD589959 RBZ589959 RLV589959 RVR589959 SFN589959 SPJ589959 SZF589959 TJB589959 TSX589959 UCT589959 UMP589959 UWL589959 VGH589959 VQD589959 VZZ589959 WJV589959 WTR589959 HF655495 RB655495 AAX655495 AKT655495 AUP655495 BEL655495 BOH655495 BYD655495 CHZ655495 CRV655495 DBR655495 DLN655495 DVJ655495 EFF655495 EPB655495 EYX655495 FIT655495 FSP655495 GCL655495 GMH655495 GWD655495 HFZ655495 HPV655495 HZR655495 IJN655495 ITJ655495 JDF655495 JNB655495 JWX655495 KGT655495 KQP655495 LAL655495 LKH655495 LUD655495 MDZ655495 MNV655495 MXR655495 NHN655495 NRJ655495 OBF655495 OLB655495 OUX655495 PET655495 POP655495 PYL655495 QIH655495 QSD655495 RBZ655495 RLV655495 RVR655495 SFN655495 SPJ655495 SZF655495 TJB655495 TSX655495 UCT655495 UMP655495 UWL655495 VGH655495 VQD655495 VZZ655495 WJV655495 WTR655495 HF721031 RB721031 AAX721031 AKT721031 AUP721031 BEL721031 BOH721031 BYD721031 CHZ721031 CRV721031 DBR721031 DLN721031 DVJ721031 EFF721031 EPB721031 EYX721031 FIT721031 FSP721031 GCL721031 GMH721031 GWD721031 HFZ721031 HPV721031 HZR721031 IJN721031 ITJ721031 JDF721031 JNB721031 JWX721031 KGT721031 KQP721031 LAL721031 LKH721031 LUD721031 MDZ721031 MNV721031 MXR721031 NHN721031 NRJ721031 OBF721031 OLB721031 OUX721031 PET721031 POP721031 PYL721031 QIH721031 QSD721031 RBZ721031 RLV721031 RVR721031 SFN721031 SPJ721031 SZF721031 TJB721031 TSX721031 UCT721031 UMP721031 UWL721031 VGH721031 VQD721031 VZZ721031 WJV721031 WTR721031 HF786567 RB786567 AAX786567 AKT786567 AUP786567 BEL786567 BOH786567 BYD786567 CHZ786567 CRV786567 DBR786567 DLN786567 DVJ786567 EFF786567 EPB786567 EYX786567 FIT786567 FSP786567 GCL786567 GMH786567 GWD786567 HFZ786567 HPV786567 HZR786567 IJN786567 ITJ786567 JDF786567 JNB786567 JWX786567 KGT786567 KQP786567 LAL786567 LKH786567 LUD786567 MDZ786567 MNV786567 MXR786567 NHN786567 NRJ786567 OBF786567 OLB786567 OUX786567 PET786567 POP786567 PYL786567 QIH786567 QSD786567 RBZ786567 RLV786567 RVR786567 SFN786567 SPJ786567 SZF786567 TJB786567 TSX786567 UCT786567 UMP786567 UWL786567 VGH786567 VQD786567 VZZ786567 WJV786567 WTR786567 HF852103 RB852103 AAX852103 AKT852103 AUP852103 BEL852103 BOH852103 BYD852103 CHZ852103 CRV852103 DBR852103 DLN852103 DVJ852103 EFF852103 EPB852103 EYX852103 FIT852103 FSP852103 GCL852103 GMH852103 GWD852103 HFZ852103 HPV852103 HZR852103 IJN852103 ITJ852103 JDF852103 JNB852103 JWX852103 KGT852103 KQP852103 LAL852103 LKH852103 LUD852103 MDZ852103 MNV852103 MXR852103 NHN852103 NRJ852103 OBF852103 OLB852103 OUX852103 PET852103 POP852103 PYL852103 QIH852103 QSD852103 RBZ852103 RLV852103 RVR852103 SFN852103 SPJ852103 SZF852103 TJB852103 TSX852103 UCT852103 UMP852103 UWL852103 VGH852103 VQD852103 VZZ852103 WJV852103 WTR852103 HF917639 RB917639 AAX917639 AKT917639 AUP917639 BEL917639 BOH917639 BYD917639 CHZ917639 CRV917639 DBR917639 DLN917639 DVJ917639 EFF917639 EPB917639 EYX917639 FIT917639 FSP917639 GCL917639 GMH917639 GWD917639 HFZ917639 HPV917639 HZR917639 IJN917639 ITJ917639 JDF917639 JNB917639 JWX917639 KGT917639 KQP917639 LAL917639 LKH917639 LUD917639 MDZ917639 MNV917639 MXR917639 NHN917639 NRJ917639 OBF917639 OLB917639 OUX917639 PET917639 POP917639 PYL917639 QIH917639 QSD917639 RBZ917639 RLV917639 RVR917639 SFN917639 SPJ917639 SZF917639 TJB917639 TSX917639 UCT917639 UMP917639 UWL917639 VGH917639 VQD917639 VZZ917639 WJV917639 WTR917639 HF983175 RB983175 AAX983175 AKT983175 AUP983175 BEL983175 BOH983175 BYD983175 CHZ983175 CRV983175 DBR983175 DLN983175 DVJ983175 EFF983175 EPB983175 EYX983175 FIT983175 FSP983175 GCL983175 GMH983175 GWD983175 HFZ983175 HPV983175 HZR983175 IJN983175 ITJ983175 JDF983175 JNB983175 JWX983175 KGT983175 KQP983175 LAL983175 LKH983175 LUD983175 MDZ983175 MNV983175 MXR983175 NHN983175 NRJ983175 OBF983175 OLB983175 OUX983175 PET983175 POP983175 PYL983175 QIH983175 QSD983175 RBZ983175 RLV983175 RVR983175 SFN983175 SPJ983175 SZF983175 TJB983175 TSX983175 UCT983175 UMP983175 UWL983175 WTO10 WJS10 VZW10 VQA10 VGE10 UWI10 UMM10 UCQ10 TSU10 TIY10 SZC10 SPG10 SFK10 RVO10 RLS10 RBW10 QSA10 QIE10 PYI10 POM10 PEQ10 OUU10 OKY10 OBC10 NRG10 NHK10 MXO10 MNS10 MDW10 LUA10 LKE10 LAI10 KQM10 KGQ10 JWU10 JMY10 JDC10 ITG10 IJK10 HZO10 HPS10 HFW10 GWA10 GME10 GCI10 FSM10 FIQ10 EYU10 EOY10 EFC10 DVG10 DLK10 DBO10 CRS10 CHW10 BYA10 BOE10 BEI10 AUM10 AKQ10 AAU10 QY10 HC10 HC14 QY14 AAU14 AKQ14 AUM14 BEI14 BOE14 BYA14 CHW14 CRS14 DBO14 DLK14 DVG14 EFC14 EOY14 EYU14 FIQ14 FSM14 GCI14 GME14 GWA14 HFW14 HPS14 HZO14 IJK14 ITG14 JDC14 JMY14 JWU14 KGQ14 KQM14 LAI14 LKE14 LUA14 MDW14 MNS14 MXO14 NHK14 NRG14 OBC14 OKY14 OUU14 PEQ14 POM14 PYI14 QIE14 QSA14 RBW14 RLS14 RVO14 SFK14 SPG14 SZC14 TIY14 TSU14 UCQ14 UMM14 UWI14 VGE14 VQA14 VZW14 WJS14 WTO14" xr:uid="{00000000-0002-0000-0100-000002000000}">
      <formula1>9</formula1>
      <formula2>40</formula2>
    </dataValidation>
    <dataValidation type="whole" allowBlank="1" showInputMessage="1" showErrorMessage="1" errorTitle="ERROR" error="ingresa solo numeros validos de identificación" promptTitle="ID" prompt="No usar puntos, comas, ni guines, SOLO NUMEROS" sqref="VQE983175 HG65108:HG65109 RC65108:RC65109 AAY65108:AAY65109 AKU65108:AKU65109 AUQ65108:AUQ65109 BEM65108:BEM65109 BOI65108:BOI65109 BYE65108:BYE65109 CIA65108:CIA65109 CRW65108:CRW65109 DBS65108:DBS65109 DLO65108:DLO65109 DVK65108:DVK65109 EFG65108:EFG65109 EPC65108:EPC65109 EYY65108:EYY65109 FIU65108:FIU65109 FSQ65108:FSQ65109 GCM65108:GCM65109 GMI65108:GMI65109 GWE65108:GWE65109 HGA65108:HGA65109 HPW65108:HPW65109 HZS65108:HZS65109 IJO65108:IJO65109 ITK65108:ITK65109 JDG65108:JDG65109 JNC65108:JNC65109 JWY65108:JWY65109 KGU65108:KGU65109 KQQ65108:KQQ65109 LAM65108:LAM65109 LKI65108:LKI65109 LUE65108:LUE65109 MEA65108:MEA65109 MNW65108:MNW65109 MXS65108:MXS65109 NHO65108:NHO65109 NRK65108:NRK65109 OBG65108:OBG65109 OLC65108:OLC65109 OUY65108:OUY65109 PEU65108:PEU65109 POQ65108:POQ65109 PYM65108:PYM65109 QII65108:QII65109 QSE65108:QSE65109 RCA65108:RCA65109 RLW65108:RLW65109 RVS65108:RVS65109 SFO65108:SFO65109 SPK65108:SPK65109 SZG65108:SZG65109 TJC65108:TJC65109 TSY65108:TSY65109 UCU65108:UCU65109 UMQ65108:UMQ65109 UWM65108:UWM65109 VGI65108:VGI65109 VQE65108:VQE65109 WAA65108:WAA65109 WJW65108:WJW65109 WTS65108:WTS65109 HG130644:HG130645 RC130644:RC130645 AAY130644:AAY130645 AKU130644:AKU130645 AUQ130644:AUQ130645 BEM130644:BEM130645 BOI130644:BOI130645 BYE130644:BYE130645 CIA130644:CIA130645 CRW130644:CRW130645 DBS130644:DBS130645 DLO130644:DLO130645 DVK130644:DVK130645 EFG130644:EFG130645 EPC130644:EPC130645 EYY130644:EYY130645 FIU130644:FIU130645 FSQ130644:FSQ130645 GCM130644:GCM130645 GMI130644:GMI130645 GWE130644:GWE130645 HGA130644:HGA130645 HPW130644:HPW130645 HZS130644:HZS130645 IJO130644:IJO130645 ITK130644:ITK130645 JDG130644:JDG130645 JNC130644:JNC130645 JWY130644:JWY130645 KGU130644:KGU130645 KQQ130644:KQQ130645 LAM130644:LAM130645 LKI130644:LKI130645 LUE130644:LUE130645 MEA130644:MEA130645 MNW130644:MNW130645 MXS130644:MXS130645 NHO130644:NHO130645 NRK130644:NRK130645 OBG130644:OBG130645 OLC130644:OLC130645 OUY130644:OUY130645 PEU130644:PEU130645 POQ130644:POQ130645 PYM130644:PYM130645 QII130644:QII130645 QSE130644:QSE130645 RCA130644:RCA130645 RLW130644:RLW130645 RVS130644:RVS130645 SFO130644:SFO130645 SPK130644:SPK130645 SZG130644:SZG130645 TJC130644:TJC130645 TSY130644:TSY130645 UCU130644:UCU130645 UMQ130644:UMQ130645 UWM130644:UWM130645 VGI130644:VGI130645 VQE130644:VQE130645 WAA130644:WAA130645 WJW130644:WJW130645 WTS130644:WTS130645 HG196180:HG196181 RC196180:RC196181 AAY196180:AAY196181 AKU196180:AKU196181 AUQ196180:AUQ196181 BEM196180:BEM196181 BOI196180:BOI196181 BYE196180:BYE196181 CIA196180:CIA196181 CRW196180:CRW196181 DBS196180:DBS196181 DLO196180:DLO196181 DVK196180:DVK196181 EFG196180:EFG196181 EPC196180:EPC196181 EYY196180:EYY196181 FIU196180:FIU196181 FSQ196180:FSQ196181 GCM196180:GCM196181 GMI196180:GMI196181 GWE196180:GWE196181 HGA196180:HGA196181 HPW196180:HPW196181 HZS196180:HZS196181 IJO196180:IJO196181 ITK196180:ITK196181 JDG196180:JDG196181 JNC196180:JNC196181 JWY196180:JWY196181 KGU196180:KGU196181 KQQ196180:KQQ196181 LAM196180:LAM196181 LKI196180:LKI196181 LUE196180:LUE196181 MEA196180:MEA196181 MNW196180:MNW196181 MXS196180:MXS196181 NHO196180:NHO196181 NRK196180:NRK196181 OBG196180:OBG196181 OLC196180:OLC196181 OUY196180:OUY196181 PEU196180:PEU196181 POQ196180:POQ196181 PYM196180:PYM196181 QII196180:QII196181 QSE196180:QSE196181 RCA196180:RCA196181 RLW196180:RLW196181 RVS196180:RVS196181 SFO196180:SFO196181 SPK196180:SPK196181 SZG196180:SZG196181 TJC196180:TJC196181 TSY196180:TSY196181 UCU196180:UCU196181 UMQ196180:UMQ196181 UWM196180:UWM196181 VGI196180:VGI196181 VQE196180:VQE196181 WAA196180:WAA196181 WJW196180:WJW196181 WTS196180:WTS196181 HG261716:HG261717 RC261716:RC261717 AAY261716:AAY261717 AKU261716:AKU261717 AUQ261716:AUQ261717 BEM261716:BEM261717 BOI261716:BOI261717 BYE261716:BYE261717 CIA261716:CIA261717 CRW261716:CRW261717 DBS261716:DBS261717 DLO261716:DLO261717 DVK261716:DVK261717 EFG261716:EFG261717 EPC261716:EPC261717 EYY261716:EYY261717 FIU261716:FIU261717 FSQ261716:FSQ261717 GCM261716:GCM261717 GMI261716:GMI261717 GWE261716:GWE261717 HGA261716:HGA261717 HPW261716:HPW261717 HZS261716:HZS261717 IJO261716:IJO261717 ITK261716:ITK261717 JDG261716:JDG261717 JNC261716:JNC261717 JWY261716:JWY261717 KGU261716:KGU261717 KQQ261716:KQQ261717 LAM261716:LAM261717 LKI261716:LKI261717 LUE261716:LUE261717 MEA261716:MEA261717 MNW261716:MNW261717 MXS261716:MXS261717 NHO261716:NHO261717 NRK261716:NRK261717 OBG261716:OBG261717 OLC261716:OLC261717 OUY261716:OUY261717 PEU261716:PEU261717 POQ261716:POQ261717 PYM261716:PYM261717 QII261716:QII261717 QSE261716:QSE261717 RCA261716:RCA261717 RLW261716:RLW261717 RVS261716:RVS261717 SFO261716:SFO261717 SPK261716:SPK261717 SZG261716:SZG261717 TJC261716:TJC261717 TSY261716:TSY261717 UCU261716:UCU261717 UMQ261716:UMQ261717 UWM261716:UWM261717 VGI261716:VGI261717 VQE261716:VQE261717 WAA261716:WAA261717 WJW261716:WJW261717 WTS261716:WTS261717 HG327252:HG327253 RC327252:RC327253 AAY327252:AAY327253 AKU327252:AKU327253 AUQ327252:AUQ327253 BEM327252:BEM327253 BOI327252:BOI327253 BYE327252:BYE327253 CIA327252:CIA327253 CRW327252:CRW327253 DBS327252:DBS327253 DLO327252:DLO327253 DVK327252:DVK327253 EFG327252:EFG327253 EPC327252:EPC327253 EYY327252:EYY327253 FIU327252:FIU327253 FSQ327252:FSQ327253 GCM327252:GCM327253 GMI327252:GMI327253 GWE327252:GWE327253 HGA327252:HGA327253 HPW327252:HPW327253 HZS327252:HZS327253 IJO327252:IJO327253 ITK327252:ITK327253 JDG327252:JDG327253 JNC327252:JNC327253 JWY327252:JWY327253 KGU327252:KGU327253 KQQ327252:KQQ327253 LAM327252:LAM327253 LKI327252:LKI327253 LUE327252:LUE327253 MEA327252:MEA327253 MNW327252:MNW327253 MXS327252:MXS327253 NHO327252:NHO327253 NRK327252:NRK327253 OBG327252:OBG327253 OLC327252:OLC327253 OUY327252:OUY327253 PEU327252:PEU327253 POQ327252:POQ327253 PYM327252:PYM327253 QII327252:QII327253 QSE327252:QSE327253 RCA327252:RCA327253 RLW327252:RLW327253 RVS327252:RVS327253 SFO327252:SFO327253 SPK327252:SPK327253 SZG327252:SZG327253 TJC327252:TJC327253 TSY327252:TSY327253 UCU327252:UCU327253 UMQ327252:UMQ327253 UWM327252:UWM327253 VGI327252:VGI327253 VQE327252:VQE327253 WAA327252:WAA327253 WJW327252:WJW327253 WTS327252:WTS327253 HG392788:HG392789 RC392788:RC392789 AAY392788:AAY392789 AKU392788:AKU392789 AUQ392788:AUQ392789 BEM392788:BEM392789 BOI392788:BOI392789 BYE392788:BYE392789 CIA392788:CIA392789 CRW392788:CRW392789 DBS392788:DBS392789 DLO392788:DLO392789 DVK392788:DVK392789 EFG392788:EFG392789 EPC392788:EPC392789 EYY392788:EYY392789 FIU392788:FIU392789 FSQ392788:FSQ392789 GCM392788:GCM392789 GMI392788:GMI392789 GWE392788:GWE392789 HGA392788:HGA392789 HPW392788:HPW392789 HZS392788:HZS392789 IJO392788:IJO392789 ITK392788:ITK392789 JDG392788:JDG392789 JNC392788:JNC392789 JWY392788:JWY392789 KGU392788:KGU392789 KQQ392788:KQQ392789 LAM392788:LAM392789 LKI392788:LKI392789 LUE392788:LUE392789 MEA392788:MEA392789 MNW392788:MNW392789 MXS392788:MXS392789 NHO392788:NHO392789 NRK392788:NRK392789 OBG392788:OBG392789 OLC392788:OLC392789 OUY392788:OUY392789 PEU392788:PEU392789 POQ392788:POQ392789 PYM392788:PYM392789 QII392788:QII392789 QSE392788:QSE392789 RCA392788:RCA392789 RLW392788:RLW392789 RVS392788:RVS392789 SFO392788:SFO392789 SPK392788:SPK392789 SZG392788:SZG392789 TJC392788:TJC392789 TSY392788:TSY392789 UCU392788:UCU392789 UMQ392788:UMQ392789 UWM392788:UWM392789 VGI392788:VGI392789 VQE392788:VQE392789 WAA392788:WAA392789 WJW392788:WJW392789 WTS392788:WTS392789 HG458324:HG458325 RC458324:RC458325 AAY458324:AAY458325 AKU458324:AKU458325 AUQ458324:AUQ458325 BEM458324:BEM458325 BOI458324:BOI458325 BYE458324:BYE458325 CIA458324:CIA458325 CRW458324:CRW458325 DBS458324:DBS458325 DLO458324:DLO458325 DVK458324:DVK458325 EFG458324:EFG458325 EPC458324:EPC458325 EYY458324:EYY458325 FIU458324:FIU458325 FSQ458324:FSQ458325 GCM458324:GCM458325 GMI458324:GMI458325 GWE458324:GWE458325 HGA458324:HGA458325 HPW458324:HPW458325 HZS458324:HZS458325 IJO458324:IJO458325 ITK458324:ITK458325 JDG458324:JDG458325 JNC458324:JNC458325 JWY458324:JWY458325 KGU458324:KGU458325 KQQ458324:KQQ458325 LAM458324:LAM458325 LKI458324:LKI458325 LUE458324:LUE458325 MEA458324:MEA458325 MNW458324:MNW458325 MXS458324:MXS458325 NHO458324:NHO458325 NRK458324:NRK458325 OBG458324:OBG458325 OLC458324:OLC458325 OUY458324:OUY458325 PEU458324:PEU458325 POQ458324:POQ458325 PYM458324:PYM458325 QII458324:QII458325 QSE458324:QSE458325 RCA458324:RCA458325 RLW458324:RLW458325 RVS458324:RVS458325 SFO458324:SFO458325 SPK458324:SPK458325 SZG458324:SZG458325 TJC458324:TJC458325 TSY458324:TSY458325 UCU458324:UCU458325 UMQ458324:UMQ458325 UWM458324:UWM458325 VGI458324:VGI458325 VQE458324:VQE458325 WAA458324:WAA458325 WJW458324:WJW458325 WTS458324:WTS458325 HG523860:HG523861 RC523860:RC523861 AAY523860:AAY523861 AKU523860:AKU523861 AUQ523860:AUQ523861 BEM523860:BEM523861 BOI523860:BOI523861 BYE523860:BYE523861 CIA523860:CIA523861 CRW523860:CRW523861 DBS523860:DBS523861 DLO523860:DLO523861 DVK523860:DVK523861 EFG523860:EFG523861 EPC523860:EPC523861 EYY523860:EYY523861 FIU523860:FIU523861 FSQ523860:FSQ523861 GCM523860:GCM523861 GMI523860:GMI523861 GWE523860:GWE523861 HGA523860:HGA523861 HPW523860:HPW523861 HZS523860:HZS523861 IJO523860:IJO523861 ITK523860:ITK523861 JDG523860:JDG523861 JNC523860:JNC523861 JWY523860:JWY523861 KGU523860:KGU523861 KQQ523860:KQQ523861 LAM523860:LAM523861 LKI523860:LKI523861 LUE523860:LUE523861 MEA523860:MEA523861 MNW523860:MNW523861 MXS523860:MXS523861 NHO523860:NHO523861 NRK523860:NRK523861 OBG523860:OBG523861 OLC523860:OLC523861 OUY523860:OUY523861 PEU523860:PEU523861 POQ523860:POQ523861 PYM523860:PYM523861 QII523860:QII523861 QSE523860:QSE523861 RCA523860:RCA523861 RLW523860:RLW523861 RVS523860:RVS523861 SFO523860:SFO523861 SPK523860:SPK523861 SZG523860:SZG523861 TJC523860:TJC523861 TSY523860:TSY523861 UCU523860:UCU523861 UMQ523860:UMQ523861 UWM523860:UWM523861 VGI523860:VGI523861 VQE523860:VQE523861 WAA523860:WAA523861 WJW523860:WJW523861 WTS523860:WTS523861 HG589396:HG589397 RC589396:RC589397 AAY589396:AAY589397 AKU589396:AKU589397 AUQ589396:AUQ589397 BEM589396:BEM589397 BOI589396:BOI589397 BYE589396:BYE589397 CIA589396:CIA589397 CRW589396:CRW589397 DBS589396:DBS589397 DLO589396:DLO589397 DVK589396:DVK589397 EFG589396:EFG589397 EPC589396:EPC589397 EYY589396:EYY589397 FIU589396:FIU589397 FSQ589396:FSQ589397 GCM589396:GCM589397 GMI589396:GMI589397 GWE589396:GWE589397 HGA589396:HGA589397 HPW589396:HPW589397 HZS589396:HZS589397 IJO589396:IJO589397 ITK589396:ITK589397 JDG589396:JDG589397 JNC589396:JNC589397 JWY589396:JWY589397 KGU589396:KGU589397 KQQ589396:KQQ589397 LAM589396:LAM589397 LKI589396:LKI589397 LUE589396:LUE589397 MEA589396:MEA589397 MNW589396:MNW589397 MXS589396:MXS589397 NHO589396:NHO589397 NRK589396:NRK589397 OBG589396:OBG589397 OLC589396:OLC589397 OUY589396:OUY589397 PEU589396:PEU589397 POQ589396:POQ589397 PYM589396:PYM589397 QII589396:QII589397 QSE589396:QSE589397 RCA589396:RCA589397 RLW589396:RLW589397 RVS589396:RVS589397 SFO589396:SFO589397 SPK589396:SPK589397 SZG589396:SZG589397 TJC589396:TJC589397 TSY589396:TSY589397 UCU589396:UCU589397 UMQ589396:UMQ589397 UWM589396:UWM589397 VGI589396:VGI589397 VQE589396:VQE589397 WAA589396:WAA589397 WJW589396:WJW589397 WTS589396:WTS589397 HG654932:HG654933 RC654932:RC654933 AAY654932:AAY654933 AKU654932:AKU654933 AUQ654932:AUQ654933 BEM654932:BEM654933 BOI654932:BOI654933 BYE654932:BYE654933 CIA654932:CIA654933 CRW654932:CRW654933 DBS654932:DBS654933 DLO654932:DLO654933 DVK654932:DVK654933 EFG654932:EFG654933 EPC654932:EPC654933 EYY654932:EYY654933 FIU654932:FIU654933 FSQ654932:FSQ654933 GCM654932:GCM654933 GMI654932:GMI654933 GWE654932:GWE654933 HGA654932:HGA654933 HPW654932:HPW654933 HZS654932:HZS654933 IJO654932:IJO654933 ITK654932:ITK654933 JDG654932:JDG654933 JNC654932:JNC654933 JWY654932:JWY654933 KGU654932:KGU654933 KQQ654932:KQQ654933 LAM654932:LAM654933 LKI654932:LKI654933 LUE654932:LUE654933 MEA654932:MEA654933 MNW654932:MNW654933 MXS654932:MXS654933 NHO654932:NHO654933 NRK654932:NRK654933 OBG654932:OBG654933 OLC654932:OLC654933 OUY654932:OUY654933 PEU654932:PEU654933 POQ654932:POQ654933 PYM654932:PYM654933 QII654932:QII654933 QSE654932:QSE654933 RCA654932:RCA654933 RLW654932:RLW654933 RVS654932:RVS654933 SFO654932:SFO654933 SPK654932:SPK654933 SZG654932:SZG654933 TJC654932:TJC654933 TSY654932:TSY654933 UCU654932:UCU654933 UMQ654932:UMQ654933 UWM654932:UWM654933 VGI654932:VGI654933 VQE654932:VQE654933 WAA654932:WAA654933 WJW654932:WJW654933 WTS654932:WTS654933 HG720468:HG720469 RC720468:RC720469 AAY720468:AAY720469 AKU720468:AKU720469 AUQ720468:AUQ720469 BEM720468:BEM720469 BOI720468:BOI720469 BYE720468:BYE720469 CIA720468:CIA720469 CRW720468:CRW720469 DBS720468:DBS720469 DLO720468:DLO720469 DVK720468:DVK720469 EFG720468:EFG720469 EPC720468:EPC720469 EYY720468:EYY720469 FIU720468:FIU720469 FSQ720468:FSQ720469 GCM720468:GCM720469 GMI720468:GMI720469 GWE720468:GWE720469 HGA720468:HGA720469 HPW720468:HPW720469 HZS720468:HZS720469 IJO720468:IJO720469 ITK720468:ITK720469 JDG720468:JDG720469 JNC720468:JNC720469 JWY720468:JWY720469 KGU720468:KGU720469 KQQ720468:KQQ720469 LAM720468:LAM720469 LKI720468:LKI720469 LUE720468:LUE720469 MEA720468:MEA720469 MNW720468:MNW720469 MXS720468:MXS720469 NHO720468:NHO720469 NRK720468:NRK720469 OBG720468:OBG720469 OLC720468:OLC720469 OUY720468:OUY720469 PEU720468:PEU720469 POQ720468:POQ720469 PYM720468:PYM720469 QII720468:QII720469 QSE720468:QSE720469 RCA720468:RCA720469 RLW720468:RLW720469 RVS720468:RVS720469 SFO720468:SFO720469 SPK720468:SPK720469 SZG720468:SZG720469 TJC720468:TJC720469 TSY720468:TSY720469 UCU720468:UCU720469 UMQ720468:UMQ720469 UWM720468:UWM720469 VGI720468:VGI720469 VQE720468:VQE720469 WAA720468:WAA720469 WJW720468:WJW720469 WTS720468:WTS720469 HG786004:HG786005 RC786004:RC786005 AAY786004:AAY786005 AKU786004:AKU786005 AUQ786004:AUQ786005 BEM786004:BEM786005 BOI786004:BOI786005 BYE786004:BYE786005 CIA786004:CIA786005 CRW786004:CRW786005 DBS786004:DBS786005 DLO786004:DLO786005 DVK786004:DVK786005 EFG786004:EFG786005 EPC786004:EPC786005 EYY786004:EYY786005 FIU786004:FIU786005 FSQ786004:FSQ786005 GCM786004:GCM786005 GMI786004:GMI786005 GWE786004:GWE786005 HGA786004:HGA786005 HPW786004:HPW786005 HZS786004:HZS786005 IJO786004:IJO786005 ITK786004:ITK786005 JDG786004:JDG786005 JNC786004:JNC786005 JWY786004:JWY786005 KGU786004:KGU786005 KQQ786004:KQQ786005 LAM786004:LAM786005 LKI786004:LKI786005 LUE786004:LUE786005 MEA786004:MEA786005 MNW786004:MNW786005 MXS786004:MXS786005 NHO786004:NHO786005 NRK786004:NRK786005 OBG786004:OBG786005 OLC786004:OLC786005 OUY786004:OUY786005 PEU786004:PEU786005 POQ786004:POQ786005 PYM786004:PYM786005 QII786004:QII786005 QSE786004:QSE786005 RCA786004:RCA786005 RLW786004:RLW786005 RVS786004:RVS786005 SFO786004:SFO786005 SPK786004:SPK786005 SZG786004:SZG786005 TJC786004:TJC786005 TSY786004:TSY786005 UCU786004:UCU786005 UMQ786004:UMQ786005 UWM786004:UWM786005 VGI786004:VGI786005 VQE786004:VQE786005 WAA786004:WAA786005 WJW786004:WJW786005 WTS786004:WTS786005 HG851540:HG851541 RC851540:RC851541 AAY851540:AAY851541 AKU851540:AKU851541 AUQ851540:AUQ851541 BEM851540:BEM851541 BOI851540:BOI851541 BYE851540:BYE851541 CIA851540:CIA851541 CRW851540:CRW851541 DBS851540:DBS851541 DLO851540:DLO851541 DVK851540:DVK851541 EFG851540:EFG851541 EPC851540:EPC851541 EYY851540:EYY851541 FIU851540:FIU851541 FSQ851540:FSQ851541 GCM851540:GCM851541 GMI851540:GMI851541 GWE851540:GWE851541 HGA851540:HGA851541 HPW851540:HPW851541 HZS851540:HZS851541 IJO851540:IJO851541 ITK851540:ITK851541 JDG851540:JDG851541 JNC851540:JNC851541 JWY851540:JWY851541 KGU851540:KGU851541 KQQ851540:KQQ851541 LAM851540:LAM851541 LKI851540:LKI851541 LUE851540:LUE851541 MEA851540:MEA851541 MNW851540:MNW851541 MXS851540:MXS851541 NHO851540:NHO851541 NRK851540:NRK851541 OBG851540:OBG851541 OLC851540:OLC851541 OUY851540:OUY851541 PEU851540:PEU851541 POQ851540:POQ851541 PYM851540:PYM851541 QII851540:QII851541 QSE851540:QSE851541 RCA851540:RCA851541 RLW851540:RLW851541 RVS851540:RVS851541 SFO851540:SFO851541 SPK851540:SPK851541 SZG851540:SZG851541 TJC851540:TJC851541 TSY851540:TSY851541 UCU851540:UCU851541 UMQ851540:UMQ851541 UWM851540:UWM851541 VGI851540:VGI851541 VQE851540:VQE851541 WAA851540:WAA851541 WJW851540:WJW851541 WTS851540:WTS851541 HG917076:HG917077 RC917076:RC917077 AAY917076:AAY917077 AKU917076:AKU917077 AUQ917076:AUQ917077 BEM917076:BEM917077 BOI917076:BOI917077 BYE917076:BYE917077 CIA917076:CIA917077 CRW917076:CRW917077 DBS917076:DBS917077 DLO917076:DLO917077 DVK917076:DVK917077 EFG917076:EFG917077 EPC917076:EPC917077 EYY917076:EYY917077 FIU917076:FIU917077 FSQ917076:FSQ917077 GCM917076:GCM917077 GMI917076:GMI917077 GWE917076:GWE917077 HGA917076:HGA917077 HPW917076:HPW917077 HZS917076:HZS917077 IJO917076:IJO917077 ITK917076:ITK917077 JDG917076:JDG917077 JNC917076:JNC917077 JWY917076:JWY917077 KGU917076:KGU917077 KQQ917076:KQQ917077 LAM917076:LAM917077 LKI917076:LKI917077 LUE917076:LUE917077 MEA917076:MEA917077 MNW917076:MNW917077 MXS917076:MXS917077 NHO917076:NHO917077 NRK917076:NRK917077 OBG917076:OBG917077 OLC917076:OLC917077 OUY917076:OUY917077 PEU917076:PEU917077 POQ917076:POQ917077 PYM917076:PYM917077 QII917076:QII917077 QSE917076:QSE917077 RCA917076:RCA917077 RLW917076:RLW917077 RVS917076:RVS917077 SFO917076:SFO917077 SPK917076:SPK917077 SZG917076:SZG917077 TJC917076:TJC917077 TSY917076:TSY917077 UCU917076:UCU917077 UMQ917076:UMQ917077 UWM917076:UWM917077 VGI917076:VGI917077 VQE917076:VQE917077 WAA917076:WAA917077 WJW917076:WJW917077 WTS917076:WTS917077 HG982612:HG982613 RC982612:RC982613 AAY982612:AAY982613 AKU982612:AKU982613 AUQ982612:AUQ982613 BEM982612:BEM982613 BOI982612:BOI982613 BYE982612:BYE982613 CIA982612:CIA982613 CRW982612:CRW982613 DBS982612:DBS982613 DLO982612:DLO982613 DVK982612:DVK982613 EFG982612:EFG982613 EPC982612:EPC982613 EYY982612:EYY982613 FIU982612:FIU982613 FSQ982612:FSQ982613 GCM982612:GCM982613 GMI982612:GMI982613 GWE982612:GWE982613 HGA982612:HGA982613 HPW982612:HPW982613 HZS982612:HZS982613 IJO982612:IJO982613 ITK982612:ITK982613 JDG982612:JDG982613 JNC982612:JNC982613 JWY982612:JWY982613 KGU982612:KGU982613 KQQ982612:KQQ982613 LAM982612:LAM982613 LKI982612:LKI982613 LUE982612:LUE982613 MEA982612:MEA982613 MNW982612:MNW982613 MXS982612:MXS982613 NHO982612:NHO982613 NRK982612:NRK982613 OBG982612:OBG982613 OLC982612:OLC982613 OUY982612:OUY982613 PEU982612:PEU982613 POQ982612:POQ982613 PYM982612:PYM982613 QII982612:QII982613 QSE982612:QSE982613 RCA982612:RCA982613 RLW982612:RLW982613 RVS982612:RVS982613 SFO982612:SFO982613 SPK982612:SPK982613 SZG982612:SZG982613 TJC982612:TJC982613 TSY982612:TSY982613 UCU982612:UCU982613 UMQ982612:UMQ982613 UWM982612:UWM982613 VGI982612:VGI982613 VQE982612:VQE982613 WAA982612:WAA982613 WJW982612:WJW982613 WTS982612:WTS982613 WAA983175 HG65122 RC65122 AAY65122 AKU65122 AUQ65122 BEM65122 BOI65122 BYE65122 CIA65122 CRW65122 DBS65122 DLO65122 DVK65122 EFG65122 EPC65122 EYY65122 FIU65122 FSQ65122 GCM65122 GMI65122 GWE65122 HGA65122 HPW65122 HZS65122 IJO65122 ITK65122 JDG65122 JNC65122 JWY65122 KGU65122 KQQ65122 LAM65122 LKI65122 LUE65122 MEA65122 MNW65122 MXS65122 NHO65122 NRK65122 OBG65122 OLC65122 OUY65122 PEU65122 POQ65122 PYM65122 QII65122 QSE65122 RCA65122 RLW65122 RVS65122 SFO65122 SPK65122 SZG65122 TJC65122 TSY65122 UCU65122 UMQ65122 UWM65122 VGI65122 VQE65122 WAA65122 WJW65122 WTS65122 HG130658 RC130658 AAY130658 AKU130658 AUQ130658 BEM130658 BOI130658 BYE130658 CIA130658 CRW130658 DBS130658 DLO130658 DVK130658 EFG130658 EPC130658 EYY130658 FIU130658 FSQ130658 GCM130658 GMI130658 GWE130658 HGA130658 HPW130658 HZS130658 IJO130658 ITK130658 JDG130658 JNC130658 JWY130658 KGU130658 KQQ130658 LAM130658 LKI130658 LUE130658 MEA130658 MNW130658 MXS130658 NHO130658 NRK130658 OBG130658 OLC130658 OUY130658 PEU130658 POQ130658 PYM130658 QII130658 QSE130658 RCA130658 RLW130658 RVS130658 SFO130658 SPK130658 SZG130658 TJC130658 TSY130658 UCU130658 UMQ130658 UWM130658 VGI130658 VQE130658 WAA130658 WJW130658 WTS130658 HG196194 RC196194 AAY196194 AKU196194 AUQ196194 BEM196194 BOI196194 BYE196194 CIA196194 CRW196194 DBS196194 DLO196194 DVK196194 EFG196194 EPC196194 EYY196194 FIU196194 FSQ196194 GCM196194 GMI196194 GWE196194 HGA196194 HPW196194 HZS196194 IJO196194 ITK196194 JDG196194 JNC196194 JWY196194 KGU196194 KQQ196194 LAM196194 LKI196194 LUE196194 MEA196194 MNW196194 MXS196194 NHO196194 NRK196194 OBG196194 OLC196194 OUY196194 PEU196194 POQ196194 PYM196194 QII196194 QSE196194 RCA196194 RLW196194 RVS196194 SFO196194 SPK196194 SZG196194 TJC196194 TSY196194 UCU196194 UMQ196194 UWM196194 VGI196194 VQE196194 WAA196194 WJW196194 WTS196194 HG261730 RC261730 AAY261730 AKU261730 AUQ261730 BEM261730 BOI261730 BYE261730 CIA261730 CRW261730 DBS261730 DLO261730 DVK261730 EFG261730 EPC261730 EYY261730 FIU261730 FSQ261730 GCM261730 GMI261730 GWE261730 HGA261730 HPW261730 HZS261730 IJO261730 ITK261730 JDG261730 JNC261730 JWY261730 KGU261730 KQQ261730 LAM261730 LKI261730 LUE261730 MEA261730 MNW261730 MXS261730 NHO261730 NRK261730 OBG261730 OLC261730 OUY261730 PEU261730 POQ261730 PYM261730 QII261730 QSE261730 RCA261730 RLW261730 RVS261730 SFO261730 SPK261730 SZG261730 TJC261730 TSY261730 UCU261730 UMQ261730 UWM261730 VGI261730 VQE261730 WAA261730 WJW261730 WTS261730 HG327266 RC327266 AAY327266 AKU327266 AUQ327266 BEM327266 BOI327266 BYE327266 CIA327266 CRW327266 DBS327266 DLO327266 DVK327266 EFG327266 EPC327266 EYY327266 FIU327266 FSQ327266 GCM327266 GMI327266 GWE327266 HGA327266 HPW327266 HZS327266 IJO327266 ITK327266 JDG327266 JNC327266 JWY327266 KGU327266 KQQ327266 LAM327266 LKI327266 LUE327266 MEA327266 MNW327266 MXS327266 NHO327266 NRK327266 OBG327266 OLC327266 OUY327266 PEU327266 POQ327266 PYM327266 QII327266 QSE327266 RCA327266 RLW327266 RVS327266 SFO327266 SPK327266 SZG327266 TJC327266 TSY327266 UCU327266 UMQ327266 UWM327266 VGI327266 VQE327266 WAA327266 WJW327266 WTS327266 HG392802 RC392802 AAY392802 AKU392802 AUQ392802 BEM392802 BOI392802 BYE392802 CIA392802 CRW392802 DBS392802 DLO392802 DVK392802 EFG392802 EPC392802 EYY392802 FIU392802 FSQ392802 GCM392802 GMI392802 GWE392802 HGA392802 HPW392802 HZS392802 IJO392802 ITK392802 JDG392802 JNC392802 JWY392802 KGU392802 KQQ392802 LAM392802 LKI392802 LUE392802 MEA392802 MNW392802 MXS392802 NHO392802 NRK392802 OBG392802 OLC392802 OUY392802 PEU392802 POQ392802 PYM392802 QII392802 QSE392802 RCA392802 RLW392802 RVS392802 SFO392802 SPK392802 SZG392802 TJC392802 TSY392802 UCU392802 UMQ392802 UWM392802 VGI392802 VQE392802 WAA392802 WJW392802 WTS392802 HG458338 RC458338 AAY458338 AKU458338 AUQ458338 BEM458338 BOI458338 BYE458338 CIA458338 CRW458338 DBS458338 DLO458338 DVK458338 EFG458338 EPC458338 EYY458338 FIU458338 FSQ458338 GCM458338 GMI458338 GWE458338 HGA458338 HPW458338 HZS458338 IJO458338 ITK458338 JDG458338 JNC458338 JWY458338 KGU458338 KQQ458338 LAM458338 LKI458338 LUE458338 MEA458338 MNW458338 MXS458338 NHO458338 NRK458338 OBG458338 OLC458338 OUY458338 PEU458338 POQ458338 PYM458338 QII458338 QSE458338 RCA458338 RLW458338 RVS458338 SFO458338 SPK458338 SZG458338 TJC458338 TSY458338 UCU458338 UMQ458338 UWM458338 VGI458338 VQE458338 WAA458338 WJW458338 WTS458338 HG523874 RC523874 AAY523874 AKU523874 AUQ523874 BEM523874 BOI523874 BYE523874 CIA523874 CRW523874 DBS523874 DLO523874 DVK523874 EFG523874 EPC523874 EYY523874 FIU523874 FSQ523874 GCM523874 GMI523874 GWE523874 HGA523874 HPW523874 HZS523874 IJO523874 ITK523874 JDG523874 JNC523874 JWY523874 KGU523874 KQQ523874 LAM523874 LKI523874 LUE523874 MEA523874 MNW523874 MXS523874 NHO523874 NRK523874 OBG523874 OLC523874 OUY523874 PEU523874 POQ523874 PYM523874 QII523874 QSE523874 RCA523874 RLW523874 RVS523874 SFO523874 SPK523874 SZG523874 TJC523874 TSY523874 UCU523874 UMQ523874 UWM523874 VGI523874 VQE523874 WAA523874 WJW523874 WTS523874 HG589410 RC589410 AAY589410 AKU589410 AUQ589410 BEM589410 BOI589410 BYE589410 CIA589410 CRW589410 DBS589410 DLO589410 DVK589410 EFG589410 EPC589410 EYY589410 FIU589410 FSQ589410 GCM589410 GMI589410 GWE589410 HGA589410 HPW589410 HZS589410 IJO589410 ITK589410 JDG589410 JNC589410 JWY589410 KGU589410 KQQ589410 LAM589410 LKI589410 LUE589410 MEA589410 MNW589410 MXS589410 NHO589410 NRK589410 OBG589410 OLC589410 OUY589410 PEU589410 POQ589410 PYM589410 QII589410 QSE589410 RCA589410 RLW589410 RVS589410 SFO589410 SPK589410 SZG589410 TJC589410 TSY589410 UCU589410 UMQ589410 UWM589410 VGI589410 VQE589410 WAA589410 WJW589410 WTS589410 HG654946 RC654946 AAY654946 AKU654946 AUQ654946 BEM654946 BOI654946 BYE654946 CIA654946 CRW654946 DBS654946 DLO654946 DVK654946 EFG654946 EPC654946 EYY654946 FIU654946 FSQ654946 GCM654946 GMI654946 GWE654946 HGA654946 HPW654946 HZS654946 IJO654946 ITK654946 JDG654946 JNC654946 JWY654946 KGU654946 KQQ654946 LAM654946 LKI654946 LUE654946 MEA654946 MNW654946 MXS654946 NHO654946 NRK654946 OBG654946 OLC654946 OUY654946 PEU654946 POQ654946 PYM654946 QII654946 QSE654946 RCA654946 RLW654946 RVS654946 SFO654946 SPK654946 SZG654946 TJC654946 TSY654946 UCU654946 UMQ654946 UWM654946 VGI654946 VQE654946 WAA654946 WJW654946 WTS654946 HG720482 RC720482 AAY720482 AKU720482 AUQ720482 BEM720482 BOI720482 BYE720482 CIA720482 CRW720482 DBS720482 DLO720482 DVK720482 EFG720482 EPC720482 EYY720482 FIU720482 FSQ720482 GCM720482 GMI720482 GWE720482 HGA720482 HPW720482 HZS720482 IJO720482 ITK720482 JDG720482 JNC720482 JWY720482 KGU720482 KQQ720482 LAM720482 LKI720482 LUE720482 MEA720482 MNW720482 MXS720482 NHO720482 NRK720482 OBG720482 OLC720482 OUY720482 PEU720482 POQ720482 PYM720482 QII720482 QSE720482 RCA720482 RLW720482 RVS720482 SFO720482 SPK720482 SZG720482 TJC720482 TSY720482 UCU720482 UMQ720482 UWM720482 VGI720482 VQE720482 WAA720482 WJW720482 WTS720482 HG786018 RC786018 AAY786018 AKU786018 AUQ786018 BEM786018 BOI786018 BYE786018 CIA786018 CRW786018 DBS786018 DLO786018 DVK786018 EFG786018 EPC786018 EYY786018 FIU786018 FSQ786018 GCM786018 GMI786018 GWE786018 HGA786018 HPW786018 HZS786018 IJO786018 ITK786018 JDG786018 JNC786018 JWY786018 KGU786018 KQQ786018 LAM786018 LKI786018 LUE786018 MEA786018 MNW786018 MXS786018 NHO786018 NRK786018 OBG786018 OLC786018 OUY786018 PEU786018 POQ786018 PYM786018 QII786018 QSE786018 RCA786018 RLW786018 RVS786018 SFO786018 SPK786018 SZG786018 TJC786018 TSY786018 UCU786018 UMQ786018 UWM786018 VGI786018 VQE786018 WAA786018 WJW786018 WTS786018 HG851554 RC851554 AAY851554 AKU851554 AUQ851554 BEM851554 BOI851554 BYE851554 CIA851554 CRW851554 DBS851554 DLO851554 DVK851554 EFG851554 EPC851554 EYY851554 FIU851554 FSQ851554 GCM851554 GMI851554 GWE851554 HGA851554 HPW851554 HZS851554 IJO851554 ITK851554 JDG851554 JNC851554 JWY851554 KGU851554 KQQ851554 LAM851554 LKI851554 LUE851554 MEA851554 MNW851554 MXS851554 NHO851554 NRK851554 OBG851554 OLC851554 OUY851554 PEU851554 POQ851554 PYM851554 QII851554 QSE851554 RCA851554 RLW851554 RVS851554 SFO851554 SPK851554 SZG851554 TJC851554 TSY851554 UCU851554 UMQ851554 UWM851554 VGI851554 VQE851554 WAA851554 WJW851554 WTS851554 HG917090 RC917090 AAY917090 AKU917090 AUQ917090 BEM917090 BOI917090 BYE917090 CIA917090 CRW917090 DBS917090 DLO917090 DVK917090 EFG917090 EPC917090 EYY917090 FIU917090 FSQ917090 GCM917090 GMI917090 GWE917090 HGA917090 HPW917090 HZS917090 IJO917090 ITK917090 JDG917090 JNC917090 JWY917090 KGU917090 KQQ917090 LAM917090 LKI917090 LUE917090 MEA917090 MNW917090 MXS917090 NHO917090 NRK917090 OBG917090 OLC917090 OUY917090 PEU917090 POQ917090 PYM917090 QII917090 QSE917090 RCA917090 RLW917090 RVS917090 SFO917090 SPK917090 SZG917090 TJC917090 TSY917090 UCU917090 UMQ917090 UWM917090 VGI917090 VQE917090 WAA917090 WJW917090 WTS917090 HG982626 RC982626 AAY982626 AKU982626 AUQ982626 BEM982626 BOI982626 BYE982626 CIA982626 CRW982626 DBS982626 DLO982626 DVK982626 EFG982626 EPC982626 EYY982626 FIU982626 FSQ982626 GCM982626 GMI982626 GWE982626 HGA982626 HPW982626 HZS982626 IJO982626 ITK982626 JDG982626 JNC982626 JWY982626 KGU982626 KQQ982626 LAM982626 LKI982626 LUE982626 MEA982626 MNW982626 MXS982626 NHO982626 NRK982626 OBG982626 OLC982626 OUY982626 PEU982626 POQ982626 PYM982626 QII982626 QSE982626 RCA982626 RLW982626 RVS982626 SFO982626 SPK982626 SZG982626 TJC982626 TSY982626 UCU982626 UMQ982626 UWM982626 VGI982626 VQE982626 WAA982626 WJW982626 WTS982626 WJW983175 HG65639 RC65639 AAY65639 AKU65639 AUQ65639 BEM65639 BOI65639 BYE65639 CIA65639 CRW65639 DBS65639 DLO65639 DVK65639 EFG65639 EPC65639 EYY65639 FIU65639 FSQ65639 GCM65639 GMI65639 GWE65639 HGA65639 HPW65639 HZS65639 IJO65639 ITK65639 JDG65639 JNC65639 JWY65639 KGU65639 KQQ65639 LAM65639 LKI65639 LUE65639 MEA65639 MNW65639 MXS65639 NHO65639 NRK65639 OBG65639 OLC65639 OUY65639 PEU65639 POQ65639 PYM65639 QII65639 QSE65639 RCA65639 RLW65639 RVS65639 SFO65639 SPK65639 SZG65639 TJC65639 TSY65639 UCU65639 UMQ65639 UWM65639 VGI65639 VQE65639 WAA65639 WJW65639 WTS65639 HG131175 RC131175 AAY131175 AKU131175 AUQ131175 BEM131175 BOI131175 BYE131175 CIA131175 CRW131175 DBS131175 DLO131175 DVK131175 EFG131175 EPC131175 EYY131175 FIU131175 FSQ131175 GCM131175 GMI131175 GWE131175 HGA131175 HPW131175 HZS131175 IJO131175 ITK131175 JDG131175 JNC131175 JWY131175 KGU131175 KQQ131175 LAM131175 LKI131175 LUE131175 MEA131175 MNW131175 MXS131175 NHO131175 NRK131175 OBG131175 OLC131175 OUY131175 PEU131175 POQ131175 PYM131175 QII131175 QSE131175 RCA131175 RLW131175 RVS131175 SFO131175 SPK131175 SZG131175 TJC131175 TSY131175 UCU131175 UMQ131175 UWM131175 VGI131175 VQE131175 WAA131175 WJW131175 WTS131175 HG196711 RC196711 AAY196711 AKU196711 AUQ196711 BEM196711 BOI196711 BYE196711 CIA196711 CRW196711 DBS196711 DLO196711 DVK196711 EFG196711 EPC196711 EYY196711 FIU196711 FSQ196711 GCM196711 GMI196711 GWE196711 HGA196711 HPW196711 HZS196711 IJO196711 ITK196711 JDG196711 JNC196711 JWY196711 KGU196711 KQQ196711 LAM196711 LKI196711 LUE196711 MEA196711 MNW196711 MXS196711 NHO196711 NRK196711 OBG196711 OLC196711 OUY196711 PEU196711 POQ196711 PYM196711 QII196711 QSE196711 RCA196711 RLW196711 RVS196711 SFO196711 SPK196711 SZG196711 TJC196711 TSY196711 UCU196711 UMQ196711 UWM196711 VGI196711 VQE196711 WAA196711 WJW196711 WTS196711 HG262247 RC262247 AAY262247 AKU262247 AUQ262247 BEM262247 BOI262247 BYE262247 CIA262247 CRW262247 DBS262247 DLO262247 DVK262247 EFG262247 EPC262247 EYY262247 FIU262247 FSQ262247 GCM262247 GMI262247 GWE262247 HGA262247 HPW262247 HZS262247 IJO262247 ITK262247 JDG262247 JNC262247 JWY262247 KGU262247 KQQ262247 LAM262247 LKI262247 LUE262247 MEA262247 MNW262247 MXS262247 NHO262247 NRK262247 OBG262247 OLC262247 OUY262247 PEU262247 POQ262247 PYM262247 QII262247 QSE262247 RCA262247 RLW262247 RVS262247 SFO262247 SPK262247 SZG262247 TJC262247 TSY262247 UCU262247 UMQ262247 UWM262247 VGI262247 VQE262247 WAA262247 WJW262247 WTS262247 HG327783 RC327783 AAY327783 AKU327783 AUQ327783 BEM327783 BOI327783 BYE327783 CIA327783 CRW327783 DBS327783 DLO327783 DVK327783 EFG327783 EPC327783 EYY327783 FIU327783 FSQ327783 GCM327783 GMI327783 GWE327783 HGA327783 HPW327783 HZS327783 IJO327783 ITK327783 JDG327783 JNC327783 JWY327783 KGU327783 KQQ327783 LAM327783 LKI327783 LUE327783 MEA327783 MNW327783 MXS327783 NHO327783 NRK327783 OBG327783 OLC327783 OUY327783 PEU327783 POQ327783 PYM327783 QII327783 QSE327783 RCA327783 RLW327783 RVS327783 SFO327783 SPK327783 SZG327783 TJC327783 TSY327783 UCU327783 UMQ327783 UWM327783 VGI327783 VQE327783 WAA327783 WJW327783 WTS327783 HG393319 RC393319 AAY393319 AKU393319 AUQ393319 BEM393319 BOI393319 BYE393319 CIA393319 CRW393319 DBS393319 DLO393319 DVK393319 EFG393319 EPC393319 EYY393319 FIU393319 FSQ393319 GCM393319 GMI393319 GWE393319 HGA393319 HPW393319 HZS393319 IJO393319 ITK393319 JDG393319 JNC393319 JWY393319 KGU393319 KQQ393319 LAM393319 LKI393319 LUE393319 MEA393319 MNW393319 MXS393319 NHO393319 NRK393319 OBG393319 OLC393319 OUY393319 PEU393319 POQ393319 PYM393319 QII393319 QSE393319 RCA393319 RLW393319 RVS393319 SFO393319 SPK393319 SZG393319 TJC393319 TSY393319 UCU393319 UMQ393319 UWM393319 VGI393319 VQE393319 WAA393319 WJW393319 WTS393319 HG458855 RC458855 AAY458855 AKU458855 AUQ458855 BEM458855 BOI458855 BYE458855 CIA458855 CRW458855 DBS458855 DLO458855 DVK458855 EFG458855 EPC458855 EYY458855 FIU458855 FSQ458855 GCM458855 GMI458855 GWE458855 HGA458855 HPW458855 HZS458855 IJO458855 ITK458855 JDG458855 JNC458855 JWY458855 KGU458855 KQQ458855 LAM458855 LKI458855 LUE458855 MEA458855 MNW458855 MXS458855 NHO458855 NRK458855 OBG458855 OLC458855 OUY458855 PEU458855 POQ458855 PYM458855 QII458855 QSE458855 RCA458855 RLW458855 RVS458855 SFO458855 SPK458855 SZG458855 TJC458855 TSY458855 UCU458855 UMQ458855 UWM458855 VGI458855 VQE458855 WAA458855 WJW458855 WTS458855 HG524391 RC524391 AAY524391 AKU524391 AUQ524391 BEM524391 BOI524391 BYE524391 CIA524391 CRW524391 DBS524391 DLO524391 DVK524391 EFG524391 EPC524391 EYY524391 FIU524391 FSQ524391 GCM524391 GMI524391 GWE524391 HGA524391 HPW524391 HZS524391 IJO524391 ITK524391 JDG524391 JNC524391 JWY524391 KGU524391 KQQ524391 LAM524391 LKI524391 LUE524391 MEA524391 MNW524391 MXS524391 NHO524391 NRK524391 OBG524391 OLC524391 OUY524391 PEU524391 POQ524391 PYM524391 QII524391 QSE524391 RCA524391 RLW524391 RVS524391 SFO524391 SPK524391 SZG524391 TJC524391 TSY524391 UCU524391 UMQ524391 UWM524391 VGI524391 VQE524391 WAA524391 WJW524391 WTS524391 HG589927 RC589927 AAY589927 AKU589927 AUQ589927 BEM589927 BOI589927 BYE589927 CIA589927 CRW589927 DBS589927 DLO589927 DVK589927 EFG589927 EPC589927 EYY589927 FIU589927 FSQ589927 GCM589927 GMI589927 GWE589927 HGA589927 HPW589927 HZS589927 IJO589927 ITK589927 JDG589927 JNC589927 JWY589927 KGU589927 KQQ589927 LAM589927 LKI589927 LUE589927 MEA589927 MNW589927 MXS589927 NHO589927 NRK589927 OBG589927 OLC589927 OUY589927 PEU589927 POQ589927 PYM589927 QII589927 QSE589927 RCA589927 RLW589927 RVS589927 SFO589927 SPK589927 SZG589927 TJC589927 TSY589927 UCU589927 UMQ589927 UWM589927 VGI589927 VQE589927 WAA589927 WJW589927 WTS589927 HG655463 RC655463 AAY655463 AKU655463 AUQ655463 BEM655463 BOI655463 BYE655463 CIA655463 CRW655463 DBS655463 DLO655463 DVK655463 EFG655463 EPC655463 EYY655463 FIU655463 FSQ655463 GCM655463 GMI655463 GWE655463 HGA655463 HPW655463 HZS655463 IJO655463 ITK655463 JDG655463 JNC655463 JWY655463 KGU655463 KQQ655463 LAM655463 LKI655463 LUE655463 MEA655463 MNW655463 MXS655463 NHO655463 NRK655463 OBG655463 OLC655463 OUY655463 PEU655463 POQ655463 PYM655463 QII655463 QSE655463 RCA655463 RLW655463 RVS655463 SFO655463 SPK655463 SZG655463 TJC655463 TSY655463 UCU655463 UMQ655463 UWM655463 VGI655463 VQE655463 WAA655463 WJW655463 WTS655463 HG720999 RC720999 AAY720999 AKU720999 AUQ720999 BEM720999 BOI720999 BYE720999 CIA720999 CRW720999 DBS720999 DLO720999 DVK720999 EFG720999 EPC720999 EYY720999 FIU720999 FSQ720999 GCM720999 GMI720999 GWE720999 HGA720999 HPW720999 HZS720999 IJO720999 ITK720999 JDG720999 JNC720999 JWY720999 KGU720999 KQQ720999 LAM720999 LKI720999 LUE720999 MEA720999 MNW720999 MXS720999 NHO720999 NRK720999 OBG720999 OLC720999 OUY720999 PEU720999 POQ720999 PYM720999 QII720999 QSE720999 RCA720999 RLW720999 RVS720999 SFO720999 SPK720999 SZG720999 TJC720999 TSY720999 UCU720999 UMQ720999 UWM720999 VGI720999 VQE720999 WAA720999 WJW720999 WTS720999 HG786535 RC786535 AAY786535 AKU786535 AUQ786535 BEM786535 BOI786535 BYE786535 CIA786535 CRW786535 DBS786535 DLO786535 DVK786535 EFG786535 EPC786535 EYY786535 FIU786535 FSQ786535 GCM786535 GMI786535 GWE786535 HGA786535 HPW786535 HZS786535 IJO786535 ITK786535 JDG786535 JNC786535 JWY786535 KGU786535 KQQ786535 LAM786535 LKI786535 LUE786535 MEA786535 MNW786535 MXS786535 NHO786535 NRK786535 OBG786535 OLC786535 OUY786535 PEU786535 POQ786535 PYM786535 QII786535 QSE786535 RCA786535 RLW786535 RVS786535 SFO786535 SPK786535 SZG786535 TJC786535 TSY786535 UCU786535 UMQ786535 UWM786535 VGI786535 VQE786535 WAA786535 WJW786535 WTS786535 HG852071 RC852071 AAY852071 AKU852071 AUQ852071 BEM852071 BOI852071 BYE852071 CIA852071 CRW852071 DBS852071 DLO852071 DVK852071 EFG852071 EPC852071 EYY852071 FIU852071 FSQ852071 GCM852071 GMI852071 GWE852071 HGA852071 HPW852071 HZS852071 IJO852071 ITK852071 JDG852071 JNC852071 JWY852071 KGU852071 KQQ852071 LAM852071 LKI852071 LUE852071 MEA852071 MNW852071 MXS852071 NHO852071 NRK852071 OBG852071 OLC852071 OUY852071 PEU852071 POQ852071 PYM852071 QII852071 QSE852071 RCA852071 RLW852071 RVS852071 SFO852071 SPK852071 SZG852071 TJC852071 TSY852071 UCU852071 UMQ852071 UWM852071 VGI852071 VQE852071 WAA852071 WJW852071 WTS852071 HG917607 RC917607 AAY917607 AKU917607 AUQ917607 BEM917607 BOI917607 BYE917607 CIA917607 CRW917607 DBS917607 DLO917607 DVK917607 EFG917607 EPC917607 EYY917607 FIU917607 FSQ917607 GCM917607 GMI917607 GWE917607 HGA917607 HPW917607 HZS917607 IJO917607 ITK917607 JDG917607 JNC917607 JWY917607 KGU917607 KQQ917607 LAM917607 LKI917607 LUE917607 MEA917607 MNW917607 MXS917607 NHO917607 NRK917607 OBG917607 OLC917607 OUY917607 PEU917607 POQ917607 PYM917607 QII917607 QSE917607 RCA917607 RLW917607 RVS917607 SFO917607 SPK917607 SZG917607 TJC917607 TSY917607 UCU917607 UMQ917607 UWM917607 VGI917607 VQE917607 WAA917607 WJW917607 WTS917607 HG983143 RC983143 AAY983143 AKU983143 AUQ983143 BEM983143 BOI983143 BYE983143 CIA983143 CRW983143 DBS983143 DLO983143 DVK983143 EFG983143 EPC983143 EYY983143 FIU983143 FSQ983143 GCM983143 GMI983143 GWE983143 HGA983143 HPW983143 HZS983143 IJO983143 ITK983143 JDG983143 JNC983143 JWY983143 KGU983143 KQQ983143 LAM983143 LKI983143 LUE983143 MEA983143 MNW983143 MXS983143 NHO983143 NRK983143 OBG983143 OLC983143 OUY983143 PEU983143 POQ983143 PYM983143 QII983143 QSE983143 RCA983143 RLW983143 RVS983143 SFO983143 SPK983143 SZG983143 TJC983143 TSY983143 UCU983143 UMQ983143 UWM983143 VGI983143 VQE983143 WAA983143 WJW983143 WTS983143 WTS983175 HG65130 RC65130 AAY65130 AKU65130 AUQ65130 BEM65130 BOI65130 BYE65130 CIA65130 CRW65130 DBS65130 DLO65130 DVK65130 EFG65130 EPC65130 EYY65130 FIU65130 FSQ65130 GCM65130 GMI65130 GWE65130 HGA65130 HPW65130 HZS65130 IJO65130 ITK65130 JDG65130 JNC65130 JWY65130 KGU65130 KQQ65130 LAM65130 LKI65130 LUE65130 MEA65130 MNW65130 MXS65130 NHO65130 NRK65130 OBG65130 OLC65130 OUY65130 PEU65130 POQ65130 PYM65130 QII65130 QSE65130 RCA65130 RLW65130 RVS65130 SFO65130 SPK65130 SZG65130 TJC65130 TSY65130 UCU65130 UMQ65130 UWM65130 VGI65130 VQE65130 WAA65130 WJW65130 WTS65130 HG130666 RC130666 AAY130666 AKU130666 AUQ130666 BEM130666 BOI130666 BYE130666 CIA130666 CRW130666 DBS130666 DLO130666 DVK130666 EFG130666 EPC130666 EYY130666 FIU130666 FSQ130666 GCM130666 GMI130666 GWE130666 HGA130666 HPW130666 HZS130666 IJO130666 ITK130666 JDG130666 JNC130666 JWY130666 KGU130666 KQQ130666 LAM130666 LKI130666 LUE130666 MEA130666 MNW130666 MXS130666 NHO130666 NRK130666 OBG130666 OLC130666 OUY130666 PEU130666 POQ130666 PYM130666 QII130666 QSE130666 RCA130666 RLW130666 RVS130666 SFO130666 SPK130666 SZG130666 TJC130666 TSY130666 UCU130666 UMQ130666 UWM130666 VGI130666 VQE130666 WAA130666 WJW130666 WTS130666 HG196202 RC196202 AAY196202 AKU196202 AUQ196202 BEM196202 BOI196202 BYE196202 CIA196202 CRW196202 DBS196202 DLO196202 DVK196202 EFG196202 EPC196202 EYY196202 FIU196202 FSQ196202 GCM196202 GMI196202 GWE196202 HGA196202 HPW196202 HZS196202 IJO196202 ITK196202 JDG196202 JNC196202 JWY196202 KGU196202 KQQ196202 LAM196202 LKI196202 LUE196202 MEA196202 MNW196202 MXS196202 NHO196202 NRK196202 OBG196202 OLC196202 OUY196202 PEU196202 POQ196202 PYM196202 QII196202 QSE196202 RCA196202 RLW196202 RVS196202 SFO196202 SPK196202 SZG196202 TJC196202 TSY196202 UCU196202 UMQ196202 UWM196202 VGI196202 VQE196202 WAA196202 WJW196202 WTS196202 HG261738 RC261738 AAY261738 AKU261738 AUQ261738 BEM261738 BOI261738 BYE261738 CIA261738 CRW261738 DBS261738 DLO261738 DVK261738 EFG261738 EPC261738 EYY261738 FIU261738 FSQ261738 GCM261738 GMI261738 GWE261738 HGA261738 HPW261738 HZS261738 IJO261738 ITK261738 JDG261738 JNC261738 JWY261738 KGU261738 KQQ261738 LAM261738 LKI261738 LUE261738 MEA261738 MNW261738 MXS261738 NHO261738 NRK261738 OBG261738 OLC261738 OUY261738 PEU261738 POQ261738 PYM261738 QII261738 QSE261738 RCA261738 RLW261738 RVS261738 SFO261738 SPK261738 SZG261738 TJC261738 TSY261738 UCU261738 UMQ261738 UWM261738 VGI261738 VQE261738 WAA261738 WJW261738 WTS261738 HG327274 RC327274 AAY327274 AKU327274 AUQ327274 BEM327274 BOI327274 BYE327274 CIA327274 CRW327274 DBS327274 DLO327274 DVK327274 EFG327274 EPC327274 EYY327274 FIU327274 FSQ327274 GCM327274 GMI327274 GWE327274 HGA327274 HPW327274 HZS327274 IJO327274 ITK327274 JDG327274 JNC327274 JWY327274 KGU327274 KQQ327274 LAM327274 LKI327274 LUE327274 MEA327274 MNW327274 MXS327274 NHO327274 NRK327274 OBG327274 OLC327274 OUY327274 PEU327274 POQ327274 PYM327274 QII327274 QSE327274 RCA327274 RLW327274 RVS327274 SFO327274 SPK327274 SZG327274 TJC327274 TSY327274 UCU327274 UMQ327274 UWM327274 VGI327274 VQE327274 WAA327274 WJW327274 WTS327274 HG392810 RC392810 AAY392810 AKU392810 AUQ392810 BEM392810 BOI392810 BYE392810 CIA392810 CRW392810 DBS392810 DLO392810 DVK392810 EFG392810 EPC392810 EYY392810 FIU392810 FSQ392810 GCM392810 GMI392810 GWE392810 HGA392810 HPW392810 HZS392810 IJO392810 ITK392810 JDG392810 JNC392810 JWY392810 KGU392810 KQQ392810 LAM392810 LKI392810 LUE392810 MEA392810 MNW392810 MXS392810 NHO392810 NRK392810 OBG392810 OLC392810 OUY392810 PEU392810 POQ392810 PYM392810 QII392810 QSE392810 RCA392810 RLW392810 RVS392810 SFO392810 SPK392810 SZG392810 TJC392810 TSY392810 UCU392810 UMQ392810 UWM392810 VGI392810 VQE392810 WAA392810 WJW392810 WTS392810 HG458346 RC458346 AAY458346 AKU458346 AUQ458346 BEM458346 BOI458346 BYE458346 CIA458346 CRW458346 DBS458346 DLO458346 DVK458346 EFG458346 EPC458346 EYY458346 FIU458346 FSQ458346 GCM458346 GMI458346 GWE458346 HGA458346 HPW458346 HZS458346 IJO458346 ITK458346 JDG458346 JNC458346 JWY458346 KGU458346 KQQ458346 LAM458346 LKI458346 LUE458346 MEA458346 MNW458346 MXS458346 NHO458346 NRK458346 OBG458346 OLC458346 OUY458346 PEU458346 POQ458346 PYM458346 QII458346 QSE458346 RCA458346 RLW458346 RVS458346 SFO458346 SPK458346 SZG458346 TJC458346 TSY458346 UCU458346 UMQ458346 UWM458346 VGI458346 VQE458346 WAA458346 WJW458346 WTS458346 HG523882 RC523882 AAY523882 AKU523882 AUQ523882 BEM523882 BOI523882 BYE523882 CIA523882 CRW523882 DBS523882 DLO523882 DVK523882 EFG523882 EPC523882 EYY523882 FIU523882 FSQ523882 GCM523882 GMI523882 GWE523882 HGA523882 HPW523882 HZS523882 IJO523882 ITK523882 JDG523882 JNC523882 JWY523882 KGU523882 KQQ523882 LAM523882 LKI523882 LUE523882 MEA523882 MNW523882 MXS523882 NHO523882 NRK523882 OBG523882 OLC523882 OUY523882 PEU523882 POQ523882 PYM523882 QII523882 QSE523882 RCA523882 RLW523882 RVS523882 SFO523882 SPK523882 SZG523882 TJC523882 TSY523882 UCU523882 UMQ523882 UWM523882 VGI523882 VQE523882 WAA523882 WJW523882 WTS523882 HG589418 RC589418 AAY589418 AKU589418 AUQ589418 BEM589418 BOI589418 BYE589418 CIA589418 CRW589418 DBS589418 DLO589418 DVK589418 EFG589418 EPC589418 EYY589418 FIU589418 FSQ589418 GCM589418 GMI589418 GWE589418 HGA589418 HPW589418 HZS589418 IJO589418 ITK589418 JDG589418 JNC589418 JWY589418 KGU589418 KQQ589418 LAM589418 LKI589418 LUE589418 MEA589418 MNW589418 MXS589418 NHO589418 NRK589418 OBG589418 OLC589418 OUY589418 PEU589418 POQ589418 PYM589418 QII589418 QSE589418 RCA589418 RLW589418 RVS589418 SFO589418 SPK589418 SZG589418 TJC589418 TSY589418 UCU589418 UMQ589418 UWM589418 VGI589418 VQE589418 WAA589418 WJW589418 WTS589418 HG654954 RC654954 AAY654954 AKU654954 AUQ654954 BEM654954 BOI654954 BYE654954 CIA654954 CRW654954 DBS654954 DLO654954 DVK654954 EFG654954 EPC654954 EYY654954 FIU654954 FSQ654954 GCM654954 GMI654954 GWE654954 HGA654954 HPW654954 HZS654954 IJO654954 ITK654954 JDG654954 JNC654954 JWY654954 KGU654954 KQQ654954 LAM654954 LKI654954 LUE654954 MEA654954 MNW654954 MXS654954 NHO654954 NRK654954 OBG654954 OLC654954 OUY654954 PEU654954 POQ654954 PYM654954 QII654954 QSE654954 RCA654954 RLW654954 RVS654954 SFO654954 SPK654954 SZG654954 TJC654954 TSY654954 UCU654954 UMQ654954 UWM654954 VGI654954 VQE654954 WAA654954 WJW654954 WTS654954 HG720490 RC720490 AAY720490 AKU720490 AUQ720490 BEM720490 BOI720490 BYE720490 CIA720490 CRW720490 DBS720490 DLO720490 DVK720490 EFG720490 EPC720490 EYY720490 FIU720490 FSQ720490 GCM720490 GMI720490 GWE720490 HGA720490 HPW720490 HZS720490 IJO720490 ITK720490 JDG720490 JNC720490 JWY720490 KGU720490 KQQ720490 LAM720490 LKI720490 LUE720490 MEA720490 MNW720490 MXS720490 NHO720490 NRK720490 OBG720490 OLC720490 OUY720490 PEU720490 POQ720490 PYM720490 QII720490 QSE720490 RCA720490 RLW720490 RVS720490 SFO720490 SPK720490 SZG720490 TJC720490 TSY720490 UCU720490 UMQ720490 UWM720490 VGI720490 VQE720490 WAA720490 WJW720490 WTS720490 HG786026 RC786026 AAY786026 AKU786026 AUQ786026 BEM786026 BOI786026 BYE786026 CIA786026 CRW786026 DBS786026 DLO786026 DVK786026 EFG786026 EPC786026 EYY786026 FIU786026 FSQ786026 GCM786026 GMI786026 GWE786026 HGA786026 HPW786026 HZS786026 IJO786026 ITK786026 JDG786026 JNC786026 JWY786026 KGU786026 KQQ786026 LAM786026 LKI786026 LUE786026 MEA786026 MNW786026 MXS786026 NHO786026 NRK786026 OBG786026 OLC786026 OUY786026 PEU786026 POQ786026 PYM786026 QII786026 QSE786026 RCA786026 RLW786026 RVS786026 SFO786026 SPK786026 SZG786026 TJC786026 TSY786026 UCU786026 UMQ786026 UWM786026 VGI786026 VQE786026 WAA786026 WJW786026 WTS786026 HG851562 RC851562 AAY851562 AKU851562 AUQ851562 BEM851562 BOI851562 BYE851562 CIA851562 CRW851562 DBS851562 DLO851562 DVK851562 EFG851562 EPC851562 EYY851562 FIU851562 FSQ851562 GCM851562 GMI851562 GWE851562 HGA851562 HPW851562 HZS851562 IJO851562 ITK851562 JDG851562 JNC851562 JWY851562 KGU851562 KQQ851562 LAM851562 LKI851562 LUE851562 MEA851562 MNW851562 MXS851562 NHO851562 NRK851562 OBG851562 OLC851562 OUY851562 PEU851562 POQ851562 PYM851562 QII851562 QSE851562 RCA851562 RLW851562 RVS851562 SFO851562 SPK851562 SZG851562 TJC851562 TSY851562 UCU851562 UMQ851562 UWM851562 VGI851562 VQE851562 WAA851562 WJW851562 WTS851562 HG917098 RC917098 AAY917098 AKU917098 AUQ917098 BEM917098 BOI917098 BYE917098 CIA917098 CRW917098 DBS917098 DLO917098 DVK917098 EFG917098 EPC917098 EYY917098 FIU917098 FSQ917098 GCM917098 GMI917098 GWE917098 HGA917098 HPW917098 HZS917098 IJO917098 ITK917098 JDG917098 JNC917098 JWY917098 KGU917098 KQQ917098 LAM917098 LKI917098 LUE917098 MEA917098 MNW917098 MXS917098 NHO917098 NRK917098 OBG917098 OLC917098 OUY917098 PEU917098 POQ917098 PYM917098 QII917098 QSE917098 RCA917098 RLW917098 RVS917098 SFO917098 SPK917098 SZG917098 TJC917098 TSY917098 UCU917098 UMQ917098 UWM917098 VGI917098 VQE917098 WAA917098 WJW917098 WTS917098 HG982634 RC982634 AAY982634 AKU982634 AUQ982634 BEM982634 BOI982634 BYE982634 CIA982634 CRW982634 DBS982634 DLO982634 DVK982634 EFG982634 EPC982634 EYY982634 FIU982634 FSQ982634 GCM982634 GMI982634 GWE982634 HGA982634 HPW982634 HZS982634 IJO982634 ITK982634 JDG982634 JNC982634 JWY982634 KGU982634 KQQ982634 LAM982634 LKI982634 LUE982634 MEA982634 MNW982634 MXS982634 NHO982634 NRK982634 OBG982634 OLC982634 OUY982634 PEU982634 POQ982634 PYM982634 QII982634 QSE982634 RCA982634 RLW982634 RVS982634 SFO982634 SPK982634 SZG982634 TJC982634 TSY982634 UCU982634 UMQ982634 UWM982634 VGI982634 VQE982634 WAA982634 WJW982634 WTS982634 HG65671 RC65671 AAY65671 AKU65671 AUQ65671 BEM65671 BOI65671 BYE65671 CIA65671 CRW65671 DBS65671 DLO65671 DVK65671 EFG65671 EPC65671 EYY65671 FIU65671 FSQ65671 GCM65671 GMI65671 GWE65671 HGA65671 HPW65671 HZS65671 IJO65671 ITK65671 JDG65671 JNC65671 JWY65671 KGU65671 KQQ65671 LAM65671 LKI65671 LUE65671 MEA65671 MNW65671 MXS65671 NHO65671 NRK65671 OBG65671 OLC65671 OUY65671 PEU65671 POQ65671 PYM65671 QII65671 QSE65671 RCA65671 RLW65671 RVS65671 SFO65671 SPK65671 SZG65671 TJC65671 TSY65671 UCU65671 UMQ65671 UWM65671 VGI65671 VQE65671 WAA65671 WJW65671 WTS65671 HG131207 RC131207 AAY131207 AKU131207 AUQ131207 BEM131207 BOI131207 BYE131207 CIA131207 CRW131207 DBS131207 DLO131207 DVK131207 EFG131207 EPC131207 EYY131207 FIU131207 FSQ131207 GCM131207 GMI131207 GWE131207 HGA131207 HPW131207 HZS131207 IJO131207 ITK131207 JDG131207 JNC131207 JWY131207 KGU131207 KQQ131207 LAM131207 LKI131207 LUE131207 MEA131207 MNW131207 MXS131207 NHO131207 NRK131207 OBG131207 OLC131207 OUY131207 PEU131207 POQ131207 PYM131207 QII131207 QSE131207 RCA131207 RLW131207 RVS131207 SFO131207 SPK131207 SZG131207 TJC131207 TSY131207 UCU131207 UMQ131207 UWM131207 VGI131207 VQE131207 WAA131207 WJW131207 WTS131207 HG196743 RC196743 AAY196743 AKU196743 AUQ196743 BEM196743 BOI196743 BYE196743 CIA196743 CRW196743 DBS196743 DLO196743 DVK196743 EFG196743 EPC196743 EYY196743 FIU196743 FSQ196743 GCM196743 GMI196743 GWE196743 HGA196743 HPW196743 HZS196743 IJO196743 ITK196743 JDG196743 JNC196743 JWY196743 KGU196743 KQQ196743 LAM196743 LKI196743 LUE196743 MEA196743 MNW196743 MXS196743 NHO196743 NRK196743 OBG196743 OLC196743 OUY196743 PEU196743 POQ196743 PYM196743 QII196743 QSE196743 RCA196743 RLW196743 RVS196743 SFO196743 SPK196743 SZG196743 TJC196743 TSY196743 UCU196743 UMQ196743 UWM196743 VGI196743 VQE196743 WAA196743 WJW196743 WTS196743 HG262279 RC262279 AAY262279 AKU262279 AUQ262279 BEM262279 BOI262279 BYE262279 CIA262279 CRW262279 DBS262279 DLO262279 DVK262279 EFG262279 EPC262279 EYY262279 FIU262279 FSQ262279 GCM262279 GMI262279 GWE262279 HGA262279 HPW262279 HZS262279 IJO262279 ITK262279 JDG262279 JNC262279 JWY262279 KGU262279 KQQ262279 LAM262279 LKI262279 LUE262279 MEA262279 MNW262279 MXS262279 NHO262279 NRK262279 OBG262279 OLC262279 OUY262279 PEU262279 POQ262279 PYM262279 QII262279 QSE262279 RCA262279 RLW262279 RVS262279 SFO262279 SPK262279 SZG262279 TJC262279 TSY262279 UCU262279 UMQ262279 UWM262279 VGI262279 VQE262279 WAA262279 WJW262279 WTS262279 HG327815 RC327815 AAY327815 AKU327815 AUQ327815 BEM327815 BOI327815 BYE327815 CIA327815 CRW327815 DBS327815 DLO327815 DVK327815 EFG327815 EPC327815 EYY327815 FIU327815 FSQ327815 GCM327815 GMI327815 GWE327815 HGA327815 HPW327815 HZS327815 IJO327815 ITK327815 JDG327815 JNC327815 JWY327815 KGU327815 KQQ327815 LAM327815 LKI327815 LUE327815 MEA327815 MNW327815 MXS327815 NHO327815 NRK327815 OBG327815 OLC327815 OUY327815 PEU327815 POQ327815 PYM327815 QII327815 QSE327815 RCA327815 RLW327815 RVS327815 SFO327815 SPK327815 SZG327815 TJC327815 TSY327815 UCU327815 UMQ327815 UWM327815 VGI327815 VQE327815 WAA327815 WJW327815 WTS327815 HG393351 RC393351 AAY393351 AKU393351 AUQ393351 BEM393351 BOI393351 BYE393351 CIA393351 CRW393351 DBS393351 DLO393351 DVK393351 EFG393351 EPC393351 EYY393351 FIU393351 FSQ393351 GCM393351 GMI393351 GWE393351 HGA393351 HPW393351 HZS393351 IJO393351 ITK393351 JDG393351 JNC393351 JWY393351 KGU393351 KQQ393351 LAM393351 LKI393351 LUE393351 MEA393351 MNW393351 MXS393351 NHO393351 NRK393351 OBG393351 OLC393351 OUY393351 PEU393351 POQ393351 PYM393351 QII393351 QSE393351 RCA393351 RLW393351 RVS393351 SFO393351 SPK393351 SZG393351 TJC393351 TSY393351 UCU393351 UMQ393351 UWM393351 VGI393351 VQE393351 WAA393351 WJW393351 WTS393351 HG458887 RC458887 AAY458887 AKU458887 AUQ458887 BEM458887 BOI458887 BYE458887 CIA458887 CRW458887 DBS458887 DLO458887 DVK458887 EFG458887 EPC458887 EYY458887 FIU458887 FSQ458887 GCM458887 GMI458887 GWE458887 HGA458887 HPW458887 HZS458887 IJO458887 ITK458887 JDG458887 JNC458887 JWY458887 KGU458887 KQQ458887 LAM458887 LKI458887 LUE458887 MEA458887 MNW458887 MXS458887 NHO458887 NRK458887 OBG458887 OLC458887 OUY458887 PEU458887 POQ458887 PYM458887 QII458887 QSE458887 RCA458887 RLW458887 RVS458887 SFO458887 SPK458887 SZG458887 TJC458887 TSY458887 UCU458887 UMQ458887 UWM458887 VGI458887 VQE458887 WAA458887 WJW458887 WTS458887 HG524423 RC524423 AAY524423 AKU524423 AUQ524423 BEM524423 BOI524423 BYE524423 CIA524423 CRW524423 DBS524423 DLO524423 DVK524423 EFG524423 EPC524423 EYY524423 FIU524423 FSQ524423 GCM524423 GMI524423 GWE524423 HGA524423 HPW524423 HZS524423 IJO524423 ITK524423 JDG524423 JNC524423 JWY524423 KGU524423 KQQ524423 LAM524423 LKI524423 LUE524423 MEA524423 MNW524423 MXS524423 NHO524423 NRK524423 OBG524423 OLC524423 OUY524423 PEU524423 POQ524423 PYM524423 QII524423 QSE524423 RCA524423 RLW524423 RVS524423 SFO524423 SPK524423 SZG524423 TJC524423 TSY524423 UCU524423 UMQ524423 UWM524423 VGI524423 VQE524423 WAA524423 WJW524423 WTS524423 HG589959 RC589959 AAY589959 AKU589959 AUQ589959 BEM589959 BOI589959 BYE589959 CIA589959 CRW589959 DBS589959 DLO589959 DVK589959 EFG589959 EPC589959 EYY589959 FIU589959 FSQ589959 GCM589959 GMI589959 GWE589959 HGA589959 HPW589959 HZS589959 IJO589959 ITK589959 JDG589959 JNC589959 JWY589959 KGU589959 KQQ589959 LAM589959 LKI589959 LUE589959 MEA589959 MNW589959 MXS589959 NHO589959 NRK589959 OBG589959 OLC589959 OUY589959 PEU589959 POQ589959 PYM589959 QII589959 QSE589959 RCA589959 RLW589959 RVS589959 SFO589959 SPK589959 SZG589959 TJC589959 TSY589959 UCU589959 UMQ589959 UWM589959 VGI589959 VQE589959 WAA589959 WJW589959 WTS589959 HG655495 RC655495 AAY655495 AKU655495 AUQ655495 BEM655495 BOI655495 BYE655495 CIA655495 CRW655495 DBS655495 DLO655495 DVK655495 EFG655495 EPC655495 EYY655495 FIU655495 FSQ655495 GCM655495 GMI655495 GWE655495 HGA655495 HPW655495 HZS655495 IJO655495 ITK655495 JDG655495 JNC655495 JWY655495 KGU655495 KQQ655495 LAM655495 LKI655495 LUE655495 MEA655495 MNW655495 MXS655495 NHO655495 NRK655495 OBG655495 OLC655495 OUY655495 PEU655495 POQ655495 PYM655495 QII655495 QSE655495 RCA655495 RLW655495 RVS655495 SFO655495 SPK655495 SZG655495 TJC655495 TSY655495 UCU655495 UMQ655495 UWM655495 VGI655495 VQE655495 WAA655495 WJW655495 WTS655495 HG721031 RC721031 AAY721031 AKU721031 AUQ721031 BEM721031 BOI721031 BYE721031 CIA721031 CRW721031 DBS721031 DLO721031 DVK721031 EFG721031 EPC721031 EYY721031 FIU721031 FSQ721031 GCM721031 GMI721031 GWE721031 HGA721031 HPW721031 HZS721031 IJO721031 ITK721031 JDG721031 JNC721031 JWY721031 KGU721031 KQQ721031 LAM721031 LKI721031 LUE721031 MEA721031 MNW721031 MXS721031 NHO721031 NRK721031 OBG721031 OLC721031 OUY721031 PEU721031 POQ721031 PYM721031 QII721031 QSE721031 RCA721031 RLW721031 RVS721031 SFO721031 SPK721031 SZG721031 TJC721031 TSY721031 UCU721031 UMQ721031 UWM721031 VGI721031 VQE721031 WAA721031 WJW721031 WTS721031 HG786567 RC786567 AAY786567 AKU786567 AUQ786567 BEM786567 BOI786567 BYE786567 CIA786567 CRW786567 DBS786567 DLO786567 DVK786567 EFG786567 EPC786567 EYY786567 FIU786567 FSQ786567 GCM786567 GMI786567 GWE786567 HGA786567 HPW786567 HZS786567 IJO786567 ITK786567 JDG786567 JNC786567 JWY786567 KGU786567 KQQ786567 LAM786567 LKI786567 LUE786567 MEA786567 MNW786567 MXS786567 NHO786567 NRK786567 OBG786567 OLC786567 OUY786567 PEU786567 POQ786567 PYM786567 QII786567 QSE786567 RCA786567 RLW786567 RVS786567 SFO786567 SPK786567 SZG786567 TJC786567 TSY786567 UCU786567 UMQ786567 UWM786567 VGI786567 VQE786567 WAA786567 WJW786567 WTS786567 HG852103 RC852103 AAY852103 AKU852103 AUQ852103 BEM852103 BOI852103 BYE852103 CIA852103 CRW852103 DBS852103 DLO852103 DVK852103 EFG852103 EPC852103 EYY852103 FIU852103 FSQ852103 GCM852103 GMI852103 GWE852103 HGA852103 HPW852103 HZS852103 IJO852103 ITK852103 JDG852103 JNC852103 JWY852103 KGU852103 KQQ852103 LAM852103 LKI852103 LUE852103 MEA852103 MNW852103 MXS852103 NHO852103 NRK852103 OBG852103 OLC852103 OUY852103 PEU852103 POQ852103 PYM852103 QII852103 QSE852103 RCA852103 RLW852103 RVS852103 SFO852103 SPK852103 SZG852103 TJC852103 TSY852103 UCU852103 UMQ852103 UWM852103 VGI852103 VQE852103 WAA852103 WJW852103 WTS852103 HG917639 RC917639 AAY917639 AKU917639 AUQ917639 BEM917639 BOI917639 BYE917639 CIA917639 CRW917639 DBS917639 DLO917639 DVK917639 EFG917639 EPC917639 EYY917639 FIU917639 FSQ917639 GCM917639 GMI917639 GWE917639 HGA917639 HPW917639 HZS917639 IJO917639 ITK917639 JDG917639 JNC917639 JWY917639 KGU917639 KQQ917639 LAM917639 LKI917639 LUE917639 MEA917639 MNW917639 MXS917639 NHO917639 NRK917639 OBG917639 OLC917639 OUY917639 PEU917639 POQ917639 PYM917639 QII917639 QSE917639 RCA917639 RLW917639 RVS917639 SFO917639 SPK917639 SZG917639 TJC917639 TSY917639 UCU917639 UMQ917639 UWM917639 VGI917639 VQE917639 WAA917639 WJW917639 WTS917639 HG983175 RC983175 AAY983175 AKU983175 AUQ983175 BEM983175 BOI983175 BYE983175 CIA983175 CRW983175 DBS983175 DLO983175 DVK983175 EFG983175 EPC983175 EYY983175 FIU983175 FSQ983175 GCM983175 GMI983175 GWE983175 HGA983175 HPW983175 HZS983175 IJO983175 ITK983175 JDG983175 JNC983175 JWY983175 KGU983175 KQQ983175 LAM983175 LKI983175 LUE983175 MEA983175 MNW983175 MXS983175 NHO983175 NRK983175 OBG983175 OLC983175 OUY983175 PEU983175 POQ983175 PYM983175 QII983175 QSE983175 RCA983175 RLW983175 RVS983175 SFO983175 SPK983175 SZG983175 TJC983175 TSY983175 UCU983175 UMQ983175 UWM983175 VGI983175 WTP10 WJT10 VZX10 VQB10 VGF10 UWJ10 UMN10 UCR10 TSV10 TIZ10 SZD10 SPH10 SFL10 RVP10 RLT10 RBX10 QSB10 QIF10 PYJ10 PON10 PER10 OUV10 OKZ10 OBD10 NRH10 NHL10 MXP10 MNT10 MDX10 LUB10 LKF10 LAJ10 KQN10 KGR10 JWV10 JMZ10 JDD10 ITH10 IJL10 HZP10 HPT10 HFX10 GWB10 GMF10 GCJ10 FSN10 FIR10 EYV10 EOZ10 EFD10 DVH10 DLL10 DBP10 CRT10 CHX10 BYB10 BOF10 BEJ10 AUN10 AKR10 AAV10 QZ10 HD10" xr:uid="{00000000-0002-0000-0100-000003000000}">
      <formula1>123456</formula1>
      <formula2>9999999999</formula2>
    </dataValidation>
    <dataValidation type="whole" allowBlank="1" showInputMessage="1" showErrorMessage="1" errorTitle="No. de Crédito" error="Ingresa un numero de crédito válido" promptTitle="No. de Credito" prompt="El formato debe ser de 0000000000_x000a_Ejemplo: 0200045525" sqref="VZY983143 C65104:C65105 HE65108:HE65109 RA65108:RA65109 AAW65108:AAW65109 AKS65108:AKS65109 AUO65108:AUO65109 BEK65108:BEK65109 BOG65108:BOG65109 BYC65108:BYC65109 CHY65108:CHY65109 CRU65108:CRU65109 DBQ65108:DBQ65109 DLM65108:DLM65109 DVI65108:DVI65109 EFE65108:EFE65109 EPA65108:EPA65109 EYW65108:EYW65109 FIS65108:FIS65109 FSO65108:FSO65109 GCK65108:GCK65109 GMG65108:GMG65109 GWC65108:GWC65109 HFY65108:HFY65109 HPU65108:HPU65109 HZQ65108:HZQ65109 IJM65108:IJM65109 ITI65108:ITI65109 JDE65108:JDE65109 JNA65108:JNA65109 JWW65108:JWW65109 KGS65108:KGS65109 KQO65108:KQO65109 LAK65108:LAK65109 LKG65108:LKG65109 LUC65108:LUC65109 MDY65108:MDY65109 MNU65108:MNU65109 MXQ65108:MXQ65109 NHM65108:NHM65109 NRI65108:NRI65109 OBE65108:OBE65109 OLA65108:OLA65109 OUW65108:OUW65109 PES65108:PES65109 POO65108:POO65109 PYK65108:PYK65109 QIG65108:QIG65109 QSC65108:QSC65109 RBY65108:RBY65109 RLU65108:RLU65109 RVQ65108:RVQ65109 SFM65108:SFM65109 SPI65108:SPI65109 SZE65108:SZE65109 TJA65108:TJA65109 TSW65108:TSW65109 UCS65108:UCS65109 UMO65108:UMO65109 UWK65108:UWK65109 VGG65108:VGG65109 VQC65108:VQC65109 VZY65108:VZY65109 WJU65108:WJU65109 WTQ65108:WTQ65109 C130640:C130641 HE130644:HE130645 RA130644:RA130645 AAW130644:AAW130645 AKS130644:AKS130645 AUO130644:AUO130645 BEK130644:BEK130645 BOG130644:BOG130645 BYC130644:BYC130645 CHY130644:CHY130645 CRU130644:CRU130645 DBQ130644:DBQ130645 DLM130644:DLM130645 DVI130644:DVI130645 EFE130644:EFE130645 EPA130644:EPA130645 EYW130644:EYW130645 FIS130644:FIS130645 FSO130644:FSO130645 GCK130644:GCK130645 GMG130644:GMG130645 GWC130644:GWC130645 HFY130644:HFY130645 HPU130644:HPU130645 HZQ130644:HZQ130645 IJM130644:IJM130645 ITI130644:ITI130645 JDE130644:JDE130645 JNA130644:JNA130645 JWW130644:JWW130645 KGS130644:KGS130645 KQO130644:KQO130645 LAK130644:LAK130645 LKG130644:LKG130645 LUC130644:LUC130645 MDY130644:MDY130645 MNU130644:MNU130645 MXQ130644:MXQ130645 NHM130644:NHM130645 NRI130644:NRI130645 OBE130644:OBE130645 OLA130644:OLA130645 OUW130644:OUW130645 PES130644:PES130645 POO130644:POO130645 PYK130644:PYK130645 QIG130644:QIG130645 QSC130644:QSC130645 RBY130644:RBY130645 RLU130644:RLU130645 RVQ130644:RVQ130645 SFM130644:SFM130645 SPI130644:SPI130645 SZE130644:SZE130645 TJA130644:TJA130645 TSW130644:TSW130645 UCS130644:UCS130645 UMO130644:UMO130645 UWK130644:UWK130645 VGG130644:VGG130645 VQC130644:VQC130645 VZY130644:VZY130645 WJU130644:WJU130645 WTQ130644:WTQ130645 C196176:C196177 HE196180:HE196181 RA196180:RA196181 AAW196180:AAW196181 AKS196180:AKS196181 AUO196180:AUO196181 BEK196180:BEK196181 BOG196180:BOG196181 BYC196180:BYC196181 CHY196180:CHY196181 CRU196180:CRU196181 DBQ196180:DBQ196181 DLM196180:DLM196181 DVI196180:DVI196181 EFE196180:EFE196181 EPA196180:EPA196181 EYW196180:EYW196181 FIS196180:FIS196181 FSO196180:FSO196181 GCK196180:GCK196181 GMG196180:GMG196181 GWC196180:GWC196181 HFY196180:HFY196181 HPU196180:HPU196181 HZQ196180:HZQ196181 IJM196180:IJM196181 ITI196180:ITI196181 JDE196180:JDE196181 JNA196180:JNA196181 JWW196180:JWW196181 KGS196180:KGS196181 KQO196180:KQO196181 LAK196180:LAK196181 LKG196180:LKG196181 LUC196180:LUC196181 MDY196180:MDY196181 MNU196180:MNU196181 MXQ196180:MXQ196181 NHM196180:NHM196181 NRI196180:NRI196181 OBE196180:OBE196181 OLA196180:OLA196181 OUW196180:OUW196181 PES196180:PES196181 POO196180:POO196181 PYK196180:PYK196181 QIG196180:QIG196181 QSC196180:QSC196181 RBY196180:RBY196181 RLU196180:RLU196181 RVQ196180:RVQ196181 SFM196180:SFM196181 SPI196180:SPI196181 SZE196180:SZE196181 TJA196180:TJA196181 TSW196180:TSW196181 UCS196180:UCS196181 UMO196180:UMO196181 UWK196180:UWK196181 VGG196180:VGG196181 VQC196180:VQC196181 VZY196180:VZY196181 WJU196180:WJU196181 WTQ196180:WTQ196181 C261712:C261713 HE261716:HE261717 RA261716:RA261717 AAW261716:AAW261717 AKS261716:AKS261717 AUO261716:AUO261717 BEK261716:BEK261717 BOG261716:BOG261717 BYC261716:BYC261717 CHY261716:CHY261717 CRU261716:CRU261717 DBQ261716:DBQ261717 DLM261716:DLM261717 DVI261716:DVI261717 EFE261716:EFE261717 EPA261716:EPA261717 EYW261716:EYW261717 FIS261716:FIS261717 FSO261716:FSO261717 GCK261716:GCK261717 GMG261716:GMG261717 GWC261716:GWC261717 HFY261716:HFY261717 HPU261716:HPU261717 HZQ261716:HZQ261717 IJM261716:IJM261717 ITI261716:ITI261717 JDE261716:JDE261717 JNA261716:JNA261717 JWW261716:JWW261717 KGS261716:KGS261717 KQO261716:KQO261717 LAK261716:LAK261717 LKG261716:LKG261717 LUC261716:LUC261717 MDY261716:MDY261717 MNU261716:MNU261717 MXQ261716:MXQ261717 NHM261716:NHM261717 NRI261716:NRI261717 OBE261716:OBE261717 OLA261716:OLA261717 OUW261716:OUW261717 PES261716:PES261717 POO261716:POO261717 PYK261716:PYK261717 QIG261716:QIG261717 QSC261716:QSC261717 RBY261716:RBY261717 RLU261716:RLU261717 RVQ261716:RVQ261717 SFM261716:SFM261717 SPI261716:SPI261717 SZE261716:SZE261717 TJA261716:TJA261717 TSW261716:TSW261717 UCS261716:UCS261717 UMO261716:UMO261717 UWK261716:UWK261717 VGG261716:VGG261717 VQC261716:VQC261717 VZY261716:VZY261717 WJU261716:WJU261717 WTQ261716:WTQ261717 C327248:C327249 HE327252:HE327253 RA327252:RA327253 AAW327252:AAW327253 AKS327252:AKS327253 AUO327252:AUO327253 BEK327252:BEK327253 BOG327252:BOG327253 BYC327252:BYC327253 CHY327252:CHY327253 CRU327252:CRU327253 DBQ327252:DBQ327253 DLM327252:DLM327253 DVI327252:DVI327253 EFE327252:EFE327253 EPA327252:EPA327253 EYW327252:EYW327253 FIS327252:FIS327253 FSO327252:FSO327253 GCK327252:GCK327253 GMG327252:GMG327253 GWC327252:GWC327253 HFY327252:HFY327253 HPU327252:HPU327253 HZQ327252:HZQ327253 IJM327252:IJM327253 ITI327252:ITI327253 JDE327252:JDE327253 JNA327252:JNA327253 JWW327252:JWW327253 KGS327252:KGS327253 KQO327252:KQO327253 LAK327252:LAK327253 LKG327252:LKG327253 LUC327252:LUC327253 MDY327252:MDY327253 MNU327252:MNU327253 MXQ327252:MXQ327253 NHM327252:NHM327253 NRI327252:NRI327253 OBE327252:OBE327253 OLA327252:OLA327253 OUW327252:OUW327253 PES327252:PES327253 POO327252:POO327253 PYK327252:PYK327253 QIG327252:QIG327253 QSC327252:QSC327253 RBY327252:RBY327253 RLU327252:RLU327253 RVQ327252:RVQ327253 SFM327252:SFM327253 SPI327252:SPI327253 SZE327252:SZE327253 TJA327252:TJA327253 TSW327252:TSW327253 UCS327252:UCS327253 UMO327252:UMO327253 UWK327252:UWK327253 VGG327252:VGG327253 VQC327252:VQC327253 VZY327252:VZY327253 WJU327252:WJU327253 WTQ327252:WTQ327253 C392784:C392785 HE392788:HE392789 RA392788:RA392789 AAW392788:AAW392789 AKS392788:AKS392789 AUO392788:AUO392789 BEK392788:BEK392789 BOG392788:BOG392789 BYC392788:BYC392789 CHY392788:CHY392789 CRU392788:CRU392789 DBQ392788:DBQ392789 DLM392788:DLM392789 DVI392788:DVI392789 EFE392788:EFE392789 EPA392788:EPA392789 EYW392788:EYW392789 FIS392788:FIS392789 FSO392788:FSO392789 GCK392788:GCK392789 GMG392788:GMG392789 GWC392788:GWC392789 HFY392788:HFY392789 HPU392788:HPU392789 HZQ392788:HZQ392789 IJM392788:IJM392789 ITI392788:ITI392789 JDE392788:JDE392789 JNA392788:JNA392789 JWW392788:JWW392789 KGS392788:KGS392789 KQO392788:KQO392789 LAK392788:LAK392789 LKG392788:LKG392789 LUC392788:LUC392789 MDY392788:MDY392789 MNU392788:MNU392789 MXQ392788:MXQ392789 NHM392788:NHM392789 NRI392788:NRI392789 OBE392788:OBE392789 OLA392788:OLA392789 OUW392788:OUW392789 PES392788:PES392789 POO392788:POO392789 PYK392788:PYK392789 QIG392788:QIG392789 QSC392788:QSC392789 RBY392788:RBY392789 RLU392788:RLU392789 RVQ392788:RVQ392789 SFM392788:SFM392789 SPI392788:SPI392789 SZE392788:SZE392789 TJA392788:TJA392789 TSW392788:TSW392789 UCS392788:UCS392789 UMO392788:UMO392789 UWK392788:UWK392789 VGG392788:VGG392789 VQC392788:VQC392789 VZY392788:VZY392789 WJU392788:WJU392789 WTQ392788:WTQ392789 C458320:C458321 HE458324:HE458325 RA458324:RA458325 AAW458324:AAW458325 AKS458324:AKS458325 AUO458324:AUO458325 BEK458324:BEK458325 BOG458324:BOG458325 BYC458324:BYC458325 CHY458324:CHY458325 CRU458324:CRU458325 DBQ458324:DBQ458325 DLM458324:DLM458325 DVI458324:DVI458325 EFE458324:EFE458325 EPA458324:EPA458325 EYW458324:EYW458325 FIS458324:FIS458325 FSO458324:FSO458325 GCK458324:GCK458325 GMG458324:GMG458325 GWC458324:GWC458325 HFY458324:HFY458325 HPU458324:HPU458325 HZQ458324:HZQ458325 IJM458324:IJM458325 ITI458324:ITI458325 JDE458324:JDE458325 JNA458324:JNA458325 JWW458324:JWW458325 KGS458324:KGS458325 KQO458324:KQO458325 LAK458324:LAK458325 LKG458324:LKG458325 LUC458324:LUC458325 MDY458324:MDY458325 MNU458324:MNU458325 MXQ458324:MXQ458325 NHM458324:NHM458325 NRI458324:NRI458325 OBE458324:OBE458325 OLA458324:OLA458325 OUW458324:OUW458325 PES458324:PES458325 POO458324:POO458325 PYK458324:PYK458325 QIG458324:QIG458325 QSC458324:QSC458325 RBY458324:RBY458325 RLU458324:RLU458325 RVQ458324:RVQ458325 SFM458324:SFM458325 SPI458324:SPI458325 SZE458324:SZE458325 TJA458324:TJA458325 TSW458324:TSW458325 UCS458324:UCS458325 UMO458324:UMO458325 UWK458324:UWK458325 VGG458324:VGG458325 VQC458324:VQC458325 VZY458324:VZY458325 WJU458324:WJU458325 WTQ458324:WTQ458325 C523856:C523857 HE523860:HE523861 RA523860:RA523861 AAW523860:AAW523861 AKS523860:AKS523861 AUO523860:AUO523861 BEK523860:BEK523861 BOG523860:BOG523861 BYC523860:BYC523861 CHY523860:CHY523861 CRU523860:CRU523861 DBQ523860:DBQ523861 DLM523860:DLM523861 DVI523860:DVI523861 EFE523860:EFE523861 EPA523860:EPA523861 EYW523860:EYW523861 FIS523860:FIS523861 FSO523860:FSO523861 GCK523860:GCK523861 GMG523860:GMG523861 GWC523860:GWC523861 HFY523860:HFY523861 HPU523860:HPU523861 HZQ523860:HZQ523861 IJM523860:IJM523861 ITI523860:ITI523861 JDE523860:JDE523861 JNA523860:JNA523861 JWW523860:JWW523861 KGS523860:KGS523861 KQO523860:KQO523861 LAK523860:LAK523861 LKG523860:LKG523861 LUC523860:LUC523861 MDY523860:MDY523861 MNU523860:MNU523861 MXQ523860:MXQ523861 NHM523860:NHM523861 NRI523860:NRI523861 OBE523860:OBE523861 OLA523860:OLA523861 OUW523860:OUW523861 PES523860:PES523861 POO523860:POO523861 PYK523860:PYK523861 QIG523860:QIG523861 QSC523860:QSC523861 RBY523860:RBY523861 RLU523860:RLU523861 RVQ523860:RVQ523861 SFM523860:SFM523861 SPI523860:SPI523861 SZE523860:SZE523861 TJA523860:TJA523861 TSW523860:TSW523861 UCS523860:UCS523861 UMO523860:UMO523861 UWK523860:UWK523861 VGG523860:VGG523861 VQC523860:VQC523861 VZY523860:VZY523861 WJU523860:WJU523861 WTQ523860:WTQ523861 C589392:C589393 HE589396:HE589397 RA589396:RA589397 AAW589396:AAW589397 AKS589396:AKS589397 AUO589396:AUO589397 BEK589396:BEK589397 BOG589396:BOG589397 BYC589396:BYC589397 CHY589396:CHY589397 CRU589396:CRU589397 DBQ589396:DBQ589397 DLM589396:DLM589397 DVI589396:DVI589397 EFE589396:EFE589397 EPA589396:EPA589397 EYW589396:EYW589397 FIS589396:FIS589397 FSO589396:FSO589397 GCK589396:GCK589397 GMG589396:GMG589397 GWC589396:GWC589397 HFY589396:HFY589397 HPU589396:HPU589397 HZQ589396:HZQ589397 IJM589396:IJM589397 ITI589396:ITI589397 JDE589396:JDE589397 JNA589396:JNA589397 JWW589396:JWW589397 KGS589396:KGS589397 KQO589396:KQO589397 LAK589396:LAK589397 LKG589396:LKG589397 LUC589396:LUC589397 MDY589396:MDY589397 MNU589396:MNU589397 MXQ589396:MXQ589397 NHM589396:NHM589397 NRI589396:NRI589397 OBE589396:OBE589397 OLA589396:OLA589397 OUW589396:OUW589397 PES589396:PES589397 POO589396:POO589397 PYK589396:PYK589397 QIG589396:QIG589397 QSC589396:QSC589397 RBY589396:RBY589397 RLU589396:RLU589397 RVQ589396:RVQ589397 SFM589396:SFM589397 SPI589396:SPI589397 SZE589396:SZE589397 TJA589396:TJA589397 TSW589396:TSW589397 UCS589396:UCS589397 UMO589396:UMO589397 UWK589396:UWK589397 VGG589396:VGG589397 VQC589396:VQC589397 VZY589396:VZY589397 WJU589396:WJU589397 WTQ589396:WTQ589397 C654928:C654929 HE654932:HE654933 RA654932:RA654933 AAW654932:AAW654933 AKS654932:AKS654933 AUO654932:AUO654933 BEK654932:BEK654933 BOG654932:BOG654933 BYC654932:BYC654933 CHY654932:CHY654933 CRU654932:CRU654933 DBQ654932:DBQ654933 DLM654932:DLM654933 DVI654932:DVI654933 EFE654932:EFE654933 EPA654932:EPA654933 EYW654932:EYW654933 FIS654932:FIS654933 FSO654932:FSO654933 GCK654932:GCK654933 GMG654932:GMG654933 GWC654932:GWC654933 HFY654932:HFY654933 HPU654932:HPU654933 HZQ654932:HZQ654933 IJM654932:IJM654933 ITI654932:ITI654933 JDE654932:JDE654933 JNA654932:JNA654933 JWW654932:JWW654933 KGS654932:KGS654933 KQO654932:KQO654933 LAK654932:LAK654933 LKG654932:LKG654933 LUC654932:LUC654933 MDY654932:MDY654933 MNU654932:MNU654933 MXQ654932:MXQ654933 NHM654932:NHM654933 NRI654932:NRI654933 OBE654932:OBE654933 OLA654932:OLA654933 OUW654932:OUW654933 PES654932:PES654933 POO654932:POO654933 PYK654932:PYK654933 QIG654932:QIG654933 QSC654932:QSC654933 RBY654932:RBY654933 RLU654932:RLU654933 RVQ654932:RVQ654933 SFM654932:SFM654933 SPI654932:SPI654933 SZE654932:SZE654933 TJA654932:TJA654933 TSW654932:TSW654933 UCS654932:UCS654933 UMO654932:UMO654933 UWK654932:UWK654933 VGG654932:VGG654933 VQC654932:VQC654933 VZY654932:VZY654933 WJU654932:WJU654933 WTQ654932:WTQ654933 C720464:C720465 HE720468:HE720469 RA720468:RA720469 AAW720468:AAW720469 AKS720468:AKS720469 AUO720468:AUO720469 BEK720468:BEK720469 BOG720468:BOG720469 BYC720468:BYC720469 CHY720468:CHY720469 CRU720468:CRU720469 DBQ720468:DBQ720469 DLM720468:DLM720469 DVI720468:DVI720469 EFE720468:EFE720469 EPA720468:EPA720469 EYW720468:EYW720469 FIS720468:FIS720469 FSO720468:FSO720469 GCK720468:GCK720469 GMG720468:GMG720469 GWC720468:GWC720469 HFY720468:HFY720469 HPU720468:HPU720469 HZQ720468:HZQ720469 IJM720468:IJM720469 ITI720468:ITI720469 JDE720468:JDE720469 JNA720468:JNA720469 JWW720468:JWW720469 KGS720468:KGS720469 KQO720468:KQO720469 LAK720468:LAK720469 LKG720468:LKG720469 LUC720468:LUC720469 MDY720468:MDY720469 MNU720468:MNU720469 MXQ720468:MXQ720469 NHM720468:NHM720469 NRI720468:NRI720469 OBE720468:OBE720469 OLA720468:OLA720469 OUW720468:OUW720469 PES720468:PES720469 POO720468:POO720469 PYK720468:PYK720469 QIG720468:QIG720469 QSC720468:QSC720469 RBY720468:RBY720469 RLU720468:RLU720469 RVQ720468:RVQ720469 SFM720468:SFM720469 SPI720468:SPI720469 SZE720468:SZE720469 TJA720468:TJA720469 TSW720468:TSW720469 UCS720468:UCS720469 UMO720468:UMO720469 UWK720468:UWK720469 VGG720468:VGG720469 VQC720468:VQC720469 VZY720468:VZY720469 WJU720468:WJU720469 WTQ720468:WTQ720469 C786000:C786001 HE786004:HE786005 RA786004:RA786005 AAW786004:AAW786005 AKS786004:AKS786005 AUO786004:AUO786005 BEK786004:BEK786005 BOG786004:BOG786005 BYC786004:BYC786005 CHY786004:CHY786005 CRU786004:CRU786005 DBQ786004:DBQ786005 DLM786004:DLM786005 DVI786004:DVI786005 EFE786004:EFE786005 EPA786004:EPA786005 EYW786004:EYW786005 FIS786004:FIS786005 FSO786004:FSO786005 GCK786004:GCK786005 GMG786004:GMG786005 GWC786004:GWC786005 HFY786004:HFY786005 HPU786004:HPU786005 HZQ786004:HZQ786005 IJM786004:IJM786005 ITI786004:ITI786005 JDE786004:JDE786005 JNA786004:JNA786005 JWW786004:JWW786005 KGS786004:KGS786005 KQO786004:KQO786005 LAK786004:LAK786005 LKG786004:LKG786005 LUC786004:LUC786005 MDY786004:MDY786005 MNU786004:MNU786005 MXQ786004:MXQ786005 NHM786004:NHM786005 NRI786004:NRI786005 OBE786004:OBE786005 OLA786004:OLA786005 OUW786004:OUW786005 PES786004:PES786005 POO786004:POO786005 PYK786004:PYK786005 QIG786004:QIG786005 QSC786004:QSC786005 RBY786004:RBY786005 RLU786004:RLU786005 RVQ786004:RVQ786005 SFM786004:SFM786005 SPI786004:SPI786005 SZE786004:SZE786005 TJA786004:TJA786005 TSW786004:TSW786005 UCS786004:UCS786005 UMO786004:UMO786005 UWK786004:UWK786005 VGG786004:VGG786005 VQC786004:VQC786005 VZY786004:VZY786005 WJU786004:WJU786005 WTQ786004:WTQ786005 C851536:C851537 HE851540:HE851541 RA851540:RA851541 AAW851540:AAW851541 AKS851540:AKS851541 AUO851540:AUO851541 BEK851540:BEK851541 BOG851540:BOG851541 BYC851540:BYC851541 CHY851540:CHY851541 CRU851540:CRU851541 DBQ851540:DBQ851541 DLM851540:DLM851541 DVI851540:DVI851541 EFE851540:EFE851541 EPA851540:EPA851541 EYW851540:EYW851541 FIS851540:FIS851541 FSO851540:FSO851541 GCK851540:GCK851541 GMG851540:GMG851541 GWC851540:GWC851541 HFY851540:HFY851541 HPU851540:HPU851541 HZQ851540:HZQ851541 IJM851540:IJM851541 ITI851540:ITI851541 JDE851540:JDE851541 JNA851540:JNA851541 JWW851540:JWW851541 KGS851540:KGS851541 KQO851540:KQO851541 LAK851540:LAK851541 LKG851540:LKG851541 LUC851540:LUC851541 MDY851540:MDY851541 MNU851540:MNU851541 MXQ851540:MXQ851541 NHM851540:NHM851541 NRI851540:NRI851541 OBE851540:OBE851541 OLA851540:OLA851541 OUW851540:OUW851541 PES851540:PES851541 POO851540:POO851541 PYK851540:PYK851541 QIG851540:QIG851541 QSC851540:QSC851541 RBY851540:RBY851541 RLU851540:RLU851541 RVQ851540:RVQ851541 SFM851540:SFM851541 SPI851540:SPI851541 SZE851540:SZE851541 TJA851540:TJA851541 TSW851540:TSW851541 UCS851540:UCS851541 UMO851540:UMO851541 UWK851540:UWK851541 VGG851540:VGG851541 VQC851540:VQC851541 VZY851540:VZY851541 WJU851540:WJU851541 WTQ851540:WTQ851541 C917072:C917073 HE917076:HE917077 RA917076:RA917077 AAW917076:AAW917077 AKS917076:AKS917077 AUO917076:AUO917077 BEK917076:BEK917077 BOG917076:BOG917077 BYC917076:BYC917077 CHY917076:CHY917077 CRU917076:CRU917077 DBQ917076:DBQ917077 DLM917076:DLM917077 DVI917076:DVI917077 EFE917076:EFE917077 EPA917076:EPA917077 EYW917076:EYW917077 FIS917076:FIS917077 FSO917076:FSO917077 GCK917076:GCK917077 GMG917076:GMG917077 GWC917076:GWC917077 HFY917076:HFY917077 HPU917076:HPU917077 HZQ917076:HZQ917077 IJM917076:IJM917077 ITI917076:ITI917077 JDE917076:JDE917077 JNA917076:JNA917077 JWW917076:JWW917077 KGS917076:KGS917077 KQO917076:KQO917077 LAK917076:LAK917077 LKG917076:LKG917077 LUC917076:LUC917077 MDY917076:MDY917077 MNU917076:MNU917077 MXQ917076:MXQ917077 NHM917076:NHM917077 NRI917076:NRI917077 OBE917076:OBE917077 OLA917076:OLA917077 OUW917076:OUW917077 PES917076:PES917077 POO917076:POO917077 PYK917076:PYK917077 QIG917076:QIG917077 QSC917076:QSC917077 RBY917076:RBY917077 RLU917076:RLU917077 RVQ917076:RVQ917077 SFM917076:SFM917077 SPI917076:SPI917077 SZE917076:SZE917077 TJA917076:TJA917077 TSW917076:TSW917077 UCS917076:UCS917077 UMO917076:UMO917077 UWK917076:UWK917077 VGG917076:VGG917077 VQC917076:VQC917077 VZY917076:VZY917077 WJU917076:WJU917077 WTQ917076:WTQ917077 C982608:C982609 HE982612:HE982613 RA982612:RA982613 AAW982612:AAW982613 AKS982612:AKS982613 AUO982612:AUO982613 BEK982612:BEK982613 BOG982612:BOG982613 BYC982612:BYC982613 CHY982612:CHY982613 CRU982612:CRU982613 DBQ982612:DBQ982613 DLM982612:DLM982613 DVI982612:DVI982613 EFE982612:EFE982613 EPA982612:EPA982613 EYW982612:EYW982613 FIS982612:FIS982613 FSO982612:FSO982613 GCK982612:GCK982613 GMG982612:GMG982613 GWC982612:GWC982613 HFY982612:HFY982613 HPU982612:HPU982613 HZQ982612:HZQ982613 IJM982612:IJM982613 ITI982612:ITI982613 JDE982612:JDE982613 JNA982612:JNA982613 JWW982612:JWW982613 KGS982612:KGS982613 KQO982612:KQO982613 LAK982612:LAK982613 LKG982612:LKG982613 LUC982612:LUC982613 MDY982612:MDY982613 MNU982612:MNU982613 MXQ982612:MXQ982613 NHM982612:NHM982613 NRI982612:NRI982613 OBE982612:OBE982613 OLA982612:OLA982613 OUW982612:OUW982613 PES982612:PES982613 POO982612:POO982613 PYK982612:PYK982613 QIG982612:QIG982613 QSC982612:QSC982613 RBY982612:RBY982613 RLU982612:RLU982613 RVQ982612:RVQ982613 SFM982612:SFM982613 SPI982612:SPI982613 SZE982612:SZE982613 TJA982612:TJA982613 TSW982612:TSW982613 UCS982612:UCS982613 UMO982612:UMO982613 UWK982612:UWK982613 VGG982612:VGG982613 VQC982612:VQC982613 VZY982612:VZY982613 WJU982612:WJU982613 WTQ982612:WTQ982613 WJU983143 C65138 HE65142 RA65142 AAW65142 AKS65142 AUO65142 BEK65142 BOG65142 BYC65142 CHY65142 CRU65142 DBQ65142 DLM65142 DVI65142 EFE65142 EPA65142 EYW65142 FIS65142 FSO65142 GCK65142 GMG65142 GWC65142 HFY65142 HPU65142 HZQ65142 IJM65142 ITI65142 JDE65142 JNA65142 JWW65142 KGS65142 KQO65142 LAK65142 LKG65142 LUC65142 MDY65142 MNU65142 MXQ65142 NHM65142 NRI65142 OBE65142 OLA65142 OUW65142 PES65142 POO65142 PYK65142 QIG65142 QSC65142 RBY65142 RLU65142 RVQ65142 SFM65142 SPI65142 SZE65142 TJA65142 TSW65142 UCS65142 UMO65142 UWK65142 VGG65142 VQC65142 VZY65142 WJU65142 WTQ65142 C130674 HE130678 RA130678 AAW130678 AKS130678 AUO130678 BEK130678 BOG130678 BYC130678 CHY130678 CRU130678 DBQ130678 DLM130678 DVI130678 EFE130678 EPA130678 EYW130678 FIS130678 FSO130678 GCK130678 GMG130678 GWC130678 HFY130678 HPU130678 HZQ130678 IJM130678 ITI130678 JDE130678 JNA130678 JWW130678 KGS130678 KQO130678 LAK130678 LKG130678 LUC130678 MDY130678 MNU130678 MXQ130678 NHM130678 NRI130678 OBE130678 OLA130678 OUW130678 PES130678 POO130678 PYK130678 QIG130678 QSC130678 RBY130678 RLU130678 RVQ130678 SFM130678 SPI130678 SZE130678 TJA130678 TSW130678 UCS130678 UMO130678 UWK130678 VGG130678 VQC130678 VZY130678 WJU130678 WTQ130678 C196210 HE196214 RA196214 AAW196214 AKS196214 AUO196214 BEK196214 BOG196214 BYC196214 CHY196214 CRU196214 DBQ196214 DLM196214 DVI196214 EFE196214 EPA196214 EYW196214 FIS196214 FSO196214 GCK196214 GMG196214 GWC196214 HFY196214 HPU196214 HZQ196214 IJM196214 ITI196214 JDE196214 JNA196214 JWW196214 KGS196214 KQO196214 LAK196214 LKG196214 LUC196214 MDY196214 MNU196214 MXQ196214 NHM196214 NRI196214 OBE196214 OLA196214 OUW196214 PES196214 POO196214 PYK196214 QIG196214 QSC196214 RBY196214 RLU196214 RVQ196214 SFM196214 SPI196214 SZE196214 TJA196214 TSW196214 UCS196214 UMO196214 UWK196214 VGG196214 VQC196214 VZY196214 WJU196214 WTQ196214 C261746 HE261750 RA261750 AAW261750 AKS261750 AUO261750 BEK261750 BOG261750 BYC261750 CHY261750 CRU261750 DBQ261750 DLM261750 DVI261750 EFE261750 EPA261750 EYW261750 FIS261750 FSO261750 GCK261750 GMG261750 GWC261750 HFY261750 HPU261750 HZQ261750 IJM261750 ITI261750 JDE261750 JNA261750 JWW261750 KGS261750 KQO261750 LAK261750 LKG261750 LUC261750 MDY261750 MNU261750 MXQ261750 NHM261750 NRI261750 OBE261750 OLA261750 OUW261750 PES261750 POO261750 PYK261750 QIG261750 QSC261750 RBY261750 RLU261750 RVQ261750 SFM261750 SPI261750 SZE261750 TJA261750 TSW261750 UCS261750 UMO261750 UWK261750 VGG261750 VQC261750 VZY261750 WJU261750 WTQ261750 C327282 HE327286 RA327286 AAW327286 AKS327286 AUO327286 BEK327286 BOG327286 BYC327286 CHY327286 CRU327286 DBQ327286 DLM327286 DVI327286 EFE327286 EPA327286 EYW327286 FIS327286 FSO327286 GCK327286 GMG327286 GWC327286 HFY327286 HPU327286 HZQ327286 IJM327286 ITI327286 JDE327286 JNA327286 JWW327286 KGS327286 KQO327286 LAK327286 LKG327286 LUC327286 MDY327286 MNU327286 MXQ327286 NHM327286 NRI327286 OBE327286 OLA327286 OUW327286 PES327286 POO327286 PYK327286 QIG327286 QSC327286 RBY327286 RLU327286 RVQ327286 SFM327286 SPI327286 SZE327286 TJA327286 TSW327286 UCS327286 UMO327286 UWK327286 VGG327286 VQC327286 VZY327286 WJU327286 WTQ327286 C392818 HE392822 RA392822 AAW392822 AKS392822 AUO392822 BEK392822 BOG392822 BYC392822 CHY392822 CRU392822 DBQ392822 DLM392822 DVI392822 EFE392822 EPA392822 EYW392822 FIS392822 FSO392822 GCK392822 GMG392822 GWC392822 HFY392822 HPU392822 HZQ392822 IJM392822 ITI392822 JDE392822 JNA392822 JWW392822 KGS392822 KQO392822 LAK392822 LKG392822 LUC392822 MDY392822 MNU392822 MXQ392822 NHM392822 NRI392822 OBE392822 OLA392822 OUW392822 PES392822 POO392822 PYK392822 QIG392822 QSC392822 RBY392822 RLU392822 RVQ392822 SFM392822 SPI392822 SZE392822 TJA392822 TSW392822 UCS392822 UMO392822 UWK392822 VGG392822 VQC392822 VZY392822 WJU392822 WTQ392822 C458354 HE458358 RA458358 AAW458358 AKS458358 AUO458358 BEK458358 BOG458358 BYC458358 CHY458358 CRU458358 DBQ458358 DLM458358 DVI458358 EFE458358 EPA458358 EYW458358 FIS458358 FSO458358 GCK458358 GMG458358 GWC458358 HFY458358 HPU458358 HZQ458358 IJM458358 ITI458358 JDE458358 JNA458358 JWW458358 KGS458358 KQO458358 LAK458358 LKG458358 LUC458358 MDY458358 MNU458358 MXQ458358 NHM458358 NRI458358 OBE458358 OLA458358 OUW458358 PES458358 POO458358 PYK458358 QIG458358 QSC458358 RBY458358 RLU458358 RVQ458358 SFM458358 SPI458358 SZE458358 TJA458358 TSW458358 UCS458358 UMO458358 UWK458358 VGG458358 VQC458358 VZY458358 WJU458358 WTQ458358 C523890 HE523894 RA523894 AAW523894 AKS523894 AUO523894 BEK523894 BOG523894 BYC523894 CHY523894 CRU523894 DBQ523894 DLM523894 DVI523894 EFE523894 EPA523894 EYW523894 FIS523894 FSO523894 GCK523894 GMG523894 GWC523894 HFY523894 HPU523894 HZQ523894 IJM523894 ITI523894 JDE523894 JNA523894 JWW523894 KGS523894 KQO523894 LAK523894 LKG523894 LUC523894 MDY523894 MNU523894 MXQ523894 NHM523894 NRI523894 OBE523894 OLA523894 OUW523894 PES523894 POO523894 PYK523894 QIG523894 QSC523894 RBY523894 RLU523894 RVQ523894 SFM523894 SPI523894 SZE523894 TJA523894 TSW523894 UCS523894 UMO523894 UWK523894 VGG523894 VQC523894 VZY523894 WJU523894 WTQ523894 C589426 HE589430 RA589430 AAW589430 AKS589430 AUO589430 BEK589430 BOG589430 BYC589430 CHY589430 CRU589430 DBQ589430 DLM589430 DVI589430 EFE589430 EPA589430 EYW589430 FIS589430 FSO589430 GCK589430 GMG589430 GWC589430 HFY589430 HPU589430 HZQ589430 IJM589430 ITI589430 JDE589430 JNA589430 JWW589430 KGS589430 KQO589430 LAK589430 LKG589430 LUC589430 MDY589430 MNU589430 MXQ589430 NHM589430 NRI589430 OBE589430 OLA589430 OUW589430 PES589430 POO589430 PYK589430 QIG589430 QSC589430 RBY589430 RLU589430 RVQ589430 SFM589430 SPI589430 SZE589430 TJA589430 TSW589430 UCS589430 UMO589430 UWK589430 VGG589430 VQC589430 VZY589430 WJU589430 WTQ589430 C654962 HE654966 RA654966 AAW654966 AKS654966 AUO654966 BEK654966 BOG654966 BYC654966 CHY654966 CRU654966 DBQ654966 DLM654966 DVI654966 EFE654966 EPA654966 EYW654966 FIS654966 FSO654966 GCK654966 GMG654966 GWC654966 HFY654966 HPU654966 HZQ654966 IJM654966 ITI654966 JDE654966 JNA654966 JWW654966 KGS654966 KQO654966 LAK654966 LKG654966 LUC654966 MDY654966 MNU654966 MXQ654966 NHM654966 NRI654966 OBE654966 OLA654966 OUW654966 PES654966 POO654966 PYK654966 QIG654966 QSC654966 RBY654966 RLU654966 RVQ654966 SFM654966 SPI654966 SZE654966 TJA654966 TSW654966 UCS654966 UMO654966 UWK654966 VGG654966 VQC654966 VZY654966 WJU654966 WTQ654966 C720498 HE720502 RA720502 AAW720502 AKS720502 AUO720502 BEK720502 BOG720502 BYC720502 CHY720502 CRU720502 DBQ720502 DLM720502 DVI720502 EFE720502 EPA720502 EYW720502 FIS720502 FSO720502 GCK720502 GMG720502 GWC720502 HFY720502 HPU720502 HZQ720502 IJM720502 ITI720502 JDE720502 JNA720502 JWW720502 KGS720502 KQO720502 LAK720502 LKG720502 LUC720502 MDY720502 MNU720502 MXQ720502 NHM720502 NRI720502 OBE720502 OLA720502 OUW720502 PES720502 POO720502 PYK720502 QIG720502 QSC720502 RBY720502 RLU720502 RVQ720502 SFM720502 SPI720502 SZE720502 TJA720502 TSW720502 UCS720502 UMO720502 UWK720502 VGG720502 VQC720502 VZY720502 WJU720502 WTQ720502 C786034 HE786038 RA786038 AAW786038 AKS786038 AUO786038 BEK786038 BOG786038 BYC786038 CHY786038 CRU786038 DBQ786038 DLM786038 DVI786038 EFE786038 EPA786038 EYW786038 FIS786038 FSO786038 GCK786038 GMG786038 GWC786038 HFY786038 HPU786038 HZQ786038 IJM786038 ITI786038 JDE786038 JNA786038 JWW786038 KGS786038 KQO786038 LAK786038 LKG786038 LUC786038 MDY786038 MNU786038 MXQ786038 NHM786038 NRI786038 OBE786038 OLA786038 OUW786038 PES786038 POO786038 PYK786038 QIG786038 QSC786038 RBY786038 RLU786038 RVQ786038 SFM786038 SPI786038 SZE786038 TJA786038 TSW786038 UCS786038 UMO786038 UWK786038 VGG786038 VQC786038 VZY786038 WJU786038 WTQ786038 C851570 HE851574 RA851574 AAW851574 AKS851574 AUO851574 BEK851574 BOG851574 BYC851574 CHY851574 CRU851574 DBQ851574 DLM851574 DVI851574 EFE851574 EPA851574 EYW851574 FIS851574 FSO851574 GCK851574 GMG851574 GWC851574 HFY851574 HPU851574 HZQ851574 IJM851574 ITI851574 JDE851574 JNA851574 JWW851574 KGS851574 KQO851574 LAK851574 LKG851574 LUC851574 MDY851574 MNU851574 MXQ851574 NHM851574 NRI851574 OBE851574 OLA851574 OUW851574 PES851574 POO851574 PYK851574 QIG851574 QSC851574 RBY851574 RLU851574 RVQ851574 SFM851574 SPI851574 SZE851574 TJA851574 TSW851574 UCS851574 UMO851574 UWK851574 VGG851574 VQC851574 VZY851574 WJU851574 WTQ851574 C917106 HE917110 RA917110 AAW917110 AKS917110 AUO917110 BEK917110 BOG917110 BYC917110 CHY917110 CRU917110 DBQ917110 DLM917110 DVI917110 EFE917110 EPA917110 EYW917110 FIS917110 FSO917110 GCK917110 GMG917110 GWC917110 HFY917110 HPU917110 HZQ917110 IJM917110 ITI917110 JDE917110 JNA917110 JWW917110 KGS917110 KQO917110 LAK917110 LKG917110 LUC917110 MDY917110 MNU917110 MXQ917110 NHM917110 NRI917110 OBE917110 OLA917110 OUW917110 PES917110 POO917110 PYK917110 QIG917110 QSC917110 RBY917110 RLU917110 RVQ917110 SFM917110 SPI917110 SZE917110 TJA917110 TSW917110 UCS917110 UMO917110 UWK917110 VGG917110 VQC917110 VZY917110 WJU917110 WTQ917110 C982642 HE982646 RA982646 AAW982646 AKS982646 AUO982646 BEK982646 BOG982646 BYC982646 CHY982646 CRU982646 DBQ982646 DLM982646 DVI982646 EFE982646 EPA982646 EYW982646 FIS982646 FSO982646 GCK982646 GMG982646 GWC982646 HFY982646 HPU982646 HZQ982646 IJM982646 ITI982646 JDE982646 JNA982646 JWW982646 KGS982646 KQO982646 LAK982646 LKG982646 LUC982646 MDY982646 MNU982646 MXQ982646 NHM982646 NRI982646 OBE982646 OLA982646 OUW982646 PES982646 POO982646 PYK982646 QIG982646 QSC982646 RBY982646 RLU982646 RVQ982646 SFM982646 SPI982646 SZE982646 TJA982646 TSW982646 UCS982646 UMO982646 UWK982646 VGG982646 VQC982646 VZY982646 WJU982646 WTQ982646 WTQ983143 C65635 HE65639 RA65639 AAW65639 AKS65639 AUO65639 BEK65639 BOG65639 BYC65639 CHY65639 CRU65639 DBQ65639 DLM65639 DVI65639 EFE65639 EPA65639 EYW65639 FIS65639 FSO65639 GCK65639 GMG65639 GWC65639 HFY65639 HPU65639 HZQ65639 IJM65639 ITI65639 JDE65639 JNA65639 JWW65639 KGS65639 KQO65639 LAK65639 LKG65639 LUC65639 MDY65639 MNU65639 MXQ65639 NHM65639 NRI65639 OBE65639 OLA65639 OUW65639 PES65639 POO65639 PYK65639 QIG65639 QSC65639 RBY65639 RLU65639 RVQ65639 SFM65639 SPI65639 SZE65639 TJA65639 TSW65639 UCS65639 UMO65639 UWK65639 VGG65639 VQC65639 VZY65639 WJU65639 WTQ65639 C131171 HE131175 RA131175 AAW131175 AKS131175 AUO131175 BEK131175 BOG131175 BYC131175 CHY131175 CRU131175 DBQ131175 DLM131175 DVI131175 EFE131175 EPA131175 EYW131175 FIS131175 FSO131175 GCK131175 GMG131175 GWC131175 HFY131175 HPU131175 HZQ131175 IJM131175 ITI131175 JDE131175 JNA131175 JWW131175 KGS131175 KQO131175 LAK131175 LKG131175 LUC131175 MDY131175 MNU131175 MXQ131175 NHM131175 NRI131175 OBE131175 OLA131175 OUW131175 PES131175 POO131175 PYK131175 QIG131175 QSC131175 RBY131175 RLU131175 RVQ131175 SFM131175 SPI131175 SZE131175 TJA131175 TSW131175 UCS131175 UMO131175 UWK131175 VGG131175 VQC131175 VZY131175 WJU131175 WTQ131175 C196707 HE196711 RA196711 AAW196711 AKS196711 AUO196711 BEK196711 BOG196711 BYC196711 CHY196711 CRU196711 DBQ196711 DLM196711 DVI196711 EFE196711 EPA196711 EYW196711 FIS196711 FSO196711 GCK196711 GMG196711 GWC196711 HFY196711 HPU196711 HZQ196711 IJM196711 ITI196711 JDE196711 JNA196711 JWW196711 KGS196711 KQO196711 LAK196711 LKG196711 LUC196711 MDY196711 MNU196711 MXQ196711 NHM196711 NRI196711 OBE196711 OLA196711 OUW196711 PES196711 POO196711 PYK196711 QIG196711 QSC196711 RBY196711 RLU196711 RVQ196711 SFM196711 SPI196711 SZE196711 TJA196711 TSW196711 UCS196711 UMO196711 UWK196711 VGG196711 VQC196711 VZY196711 WJU196711 WTQ196711 C262243 HE262247 RA262247 AAW262247 AKS262247 AUO262247 BEK262247 BOG262247 BYC262247 CHY262247 CRU262247 DBQ262247 DLM262247 DVI262247 EFE262247 EPA262247 EYW262247 FIS262247 FSO262247 GCK262247 GMG262247 GWC262247 HFY262247 HPU262247 HZQ262247 IJM262247 ITI262247 JDE262247 JNA262247 JWW262247 KGS262247 KQO262247 LAK262247 LKG262247 LUC262247 MDY262247 MNU262247 MXQ262247 NHM262247 NRI262247 OBE262247 OLA262247 OUW262247 PES262247 POO262247 PYK262247 QIG262247 QSC262247 RBY262247 RLU262247 RVQ262247 SFM262247 SPI262247 SZE262247 TJA262247 TSW262247 UCS262247 UMO262247 UWK262247 VGG262247 VQC262247 VZY262247 WJU262247 WTQ262247 C327779 HE327783 RA327783 AAW327783 AKS327783 AUO327783 BEK327783 BOG327783 BYC327783 CHY327783 CRU327783 DBQ327783 DLM327783 DVI327783 EFE327783 EPA327783 EYW327783 FIS327783 FSO327783 GCK327783 GMG327783 GWC327783 HFY327783 HPU327783 HZQ327783 IJM327783 ITI327783 JDE327783 JNA327783 JWW327783 KGS327783 KQO327783 LAK327783 LKG327783 LUC327783 MDY327783 MNU327783 MXQ327783 NHM327783 NRI327783 OBE327783 OLA327783 OUW327783 PES327783 POO327783 PYK327783 QIG327783 QSC327783 RBY327783 RLU327783 RVQ327783 SFM327783 SPI327783 SZE327783 TJA327783 TSW327783 UCS327783 UMO327783 UWK327783 VGG327783 VQC327783 VZY327783 WJU327783 WTQ327783 C393315 HE393319 RA393319 AAW393319 AKS393319 AUO393319 BEK393319 BOG393319 BYC393319 CHY393319 CRU393319 DBQ393319 DLM393319 DVI393319 EFE393319 EPA393319 EYW393319 FIS393319 FSO393319 GCK393319 GMG393319 GWC393319 HFY393319 HPU393319 HZQ393319 IJM393319 ITI393319 JDE393319 JNA393319 JWW393319 KGS393319 KQO393319 LAK393319 LKG393319 LUC393319 MDY393319 MNU393319 MXQ393319 NHM393319 NRI393319 OBE393319 OLA393319 OUW393319 PES393319 POO393319 PYK393319 QIG393319 QSC393319 RBY393319 RLU393319 RVQ393319 SFM393319 SPI393319 SZE393319 TJA393319 TSW393319 UCS393319 UMO393319 UWK393319 VGG393319 VQC393319 VZY393319 WJU393319 WTQ393319 C458851 HE458855 RA458855 AAW458855 AKS458855 AUO458855 BEK458855 BOG458855 BYC458855 CHY458855 CRU458855 DBQ458855 DLM458855 DVI458855 EFE458855 EPA458855 EYW458855 FIS458855 FSO458855 GCK458855 GMG458855 GWC458855 HFY458855 HPU458855 HZQ458855 IJM458855 ITI458855 JDE458855 JNA458855 JWW458855 KGS458855 KQO458855 LAK458855 LKG458855 LUC458855 MDY458855 MNU458855 MXQ458855 NHM458855 NRI458855 OBE458855 OLA458855 OUW458855 PES458855 POO458855 PYK458855 QIG458855 QSC458855 RBY458855 RLU458855 RVQ458855 SFM458855 SPI458855 SZE458855 TJA458855 TSW458855 UCS458855 UMO458855 UWK458855 VGG458855 VQC458855 VZY458855 WJU458855 WTQ458855 C524387 HE524391 RA524391 AAW524391 AKS524391 AUO524391 BEK524391 BOG524391 BYC524391 CHY524391 CRU524391 DBQ524391 DLM524391 DVI524391 EFE524391 EPA524391 EYW524391 FIS524391 FSO524391 GCK524391 GMG524391 GWC524391 HFY524391 HPU524391 HZQ524391 IJM524391 ITI524391 JDE524391 JNA524391 JWW524391 KGS524391 KQO524391 LAK524391 LKG524391 LUC524391 MDY524391 MNU524391 MXQ524391 NHM524391 NRI524391 OBE524391 OLA524391 OUW524391 PES524391 POO524391 PYK524391 QIG524391 QSC524391 RBY524391 RLU524391 RVQ524391 SFM524391 SPI524391 SZE524391 TJA524391 TSW524391 UCS524391 UMO524391 UWK524391 VGG524391 VQC524391 VZY524391 WJU524391 WTQ524391 C589923 HE589927 RA589927 AAW589927 AKS589927 AUO589927 BEK589927 BOG589927 BYC589927 CHY589927 CRU589927 DBQ589927 DLM589927 DVI589927 EFE589927 EPA589927 EYW589927 FIS589927 FSO589927 GCK589927 GMG589927 GWC589927 HFY589927 HPU589927 HZQ589927 IJM589927 ITI589927 JDE589927 JNA589927 JWW589927 KGS589927 KQO589927 LAK589927 LKG589927 LUC589927 MDY589927 MNU589927 MXQ589927 NHM589927 NRI589927 OBE589927 OLA589927 OUW589927 PES589927 POO589927 PYK589927 QIG589927 QSC589927 RBY589927 RLU589927 RVQ589927 SFM589927 SPI589927 SZE589927 TJA589927 TSW589927 UCS589927 UMO589927 UWK589927 VGG589927 VQC589927 VZY589927 WJU589927 WTQ589927 C655459 HE655463 RA655463 AAW655463 AKS655463 AUO655463 BEK655463 BOG655463 BYC655463 CHY655463 CRU655463 DBQ655463 DLM655463 DVI655463 EFE655463 EPA655463 EYW655463 FIS655463 FSO655463 GCK655463 GMG655463 GWC655463 HFY655463 HPU655463 HZQ655463 IJM655463 ITI655463 JDE655463 JNA655463 JWW655463 KGS655463 KQO655463 LAK655463 LKG655463 LUC655463 MDY655463 MNU655463 MXQ655463 NHM655463 NRI655463 OBE655463 OLA655463 OUW655463 PES655463 POO655463 PYK655463 QIG655463 QSC655463 RBY655463 RLU655463 RVQ655463 SFM655463 SPI655463 SZE655463 TJA655463 TSW655463 UCS655463 UMO655463 UWK655463 VGG655463 VQC655463 VZY655463 WJU655463 WTQ655463 C720995 HE720999 RA720999 AAW720999 AKS720999 AUO720999 BEK720999 BOG720999 BYC720999 CHY720999 CRU720999 DBQ720999 DLM720999 DVI720999 EFE720999 EPA720999 EYW720999 FIS720999 FSO720999 GCK720999 GMG720999 GWC720999 HFY720999 HPU720999 HZQ720999 IJM720999 ITI720999 JDE720999 JNA720999 JWW720999 KGS720999 KQO720999 LAK720999 LKG720999 LUC720999 MDY720999 MNU720999 MXQ720999 NHM720999 NRI720999 OBE720999 OLA720999 OUW720999 PES720999 POO720999 PYK720999 QIG720999 QSC720999 RBY720999 RLU720999 RVQ720999 SFM720999 SPI720999 SZE720999 TJA720999 TSW720999 UCS720999 UMO720999 UWK720999 VGG720999 VQC720999 VZY720999 WJU720999 WTQ720999 C786531 HE786535 RA786535 AAW786535 AKS786535 AUO786535 BEK786535 BOG786535 BYC786535 CHY786535 CRU786535 DBQ786535 DLM786535 DVI786535 EFE786535 EPA786535 EYW786535 FIS786535 FSO786535 GCK786535 GMG786535 GWC786535 HFY786535 HPU786535 HZQ786535 IJM786535 ITI786535 JDE786535 JNA786535 JWW786535 KGS786535 KQO786535 LAK786535 LKG786535 LUC786535 MDY786535 MNU786535 MXQ786535 NHM786535 NRI786535 OBE786535 OLA786535 OUW786535 PES786535 POO786535 PYK786535 QIG786535 QSC786535 RBY786535 RLU786535 RVQ786535 SFM786535 SPI786535 SZE786535 TJA786535 TSW786535 UCS786535 UMO786535 UWK786535 VGG786535 VQC786535 VZY786535 WJU786535 WTQ786535 C852067 HE852071 RA852071 AAW852071 AKS852071 AUO852071 BEK852071 BOG852071 BYC852071 CHY852071 CRU852071 DBQ852071 DLM852071 DVI852071 EFE852071 EPA852071 EYW852071 FIS852071 FSO852071 GCK852071 GMG852071 GWC852071 HFY852071 HPU852071 HZQ852071 IJM852071 ITI852071 JDE852071 JNA852071 JWW852071 KGS852071 KQO852071 LAK852071 LKG852071 LUC852071 MDY852071 MNU852071 MXQ852071 NHM852071 NRI852071 OBE852071 OLA852071 OUW852071 PES852071 POO852071 PYK852071 QIG852071 QSC852071 RBY852071 RLU852071 RVQ852071 SFM852071 SPI852071 SZE852071 TJA852071 TSW852071 UCS852071 UMO852071 UWK852071 VGG852071 VQC852071 VZY852071 WJU852071 WTQ852071 C917603 HE917607 RA917607 AAW917607 AKS917607 AUO917607 BEK917607 BOG917607 BYC917607 CHY917607 CRU917607 DBQ917607 DLM917607 DVI917607 EFE917607 EPA917607 EYW917607 FIS917607 FSO917607 GCK917607 GMG917607 GWC917607 HFY917607 HPU917607 HZQ917607 IJM917607 ITI917607 JDE917607 JNA917607 JWW917607 KGS917607 KQO917607 LAK917607 LKG917607 LUC917607 MDY917607 MNU917607 MXQ917607 NHM917607 NRI917607 OBE917607 OLA917607 OUW917607 PES917607 POO917607 PYK917607 QIG917607 QSC917607 RBY917607 RLU917607 RVQ917607 SFM917607 SPI917607 SZE917607 TJA917607 TSW917607 UCS917607 UMO917607 UWK917607 VGG917607 VQC917607 VZY917607 WJU917607 WTQ917607 C983139 HE983143 RA983143 AAW983143 AKS983143 AUO983143 BEK983143 BOG983143 BYC983143 CHY983143 CRU983143 DBQ983143 DLM983143 DVI983143 EFE983143 EPA983143 EYW983143 FIS983143 FSO983143 GCK983143 GMG983143 GWC983143 HFY983143 HPU983143 HZQ983143 IJM983143 ITI983143 JDE983143 JNA983143 JWW983143 KGS983143 KQO983143 LAK983143 LKG983143 LUC983143 MDY983143 MNU983143 MXQ983143 NHM983143 NRI983143 OBE983143 OLA983143 OUW983143 PES983143 POO983143 PYK983143 QIG983143 QSC983143 RBY983143 RLU983143 RVQ983143 SFM983143 SPI983143 SZE983143 TJA983143 TSW983143 UCS983143 UMO983143 UWK983143 VGG983143 VQC983143 WTN10 WJR10 VZV10 VPZ10 VGD10 UWH10 UML10 UCP10 TST10 TIX10 SZB10 SPF10 SFJ10 RVN10 RLR10 RBV10 QRZ10 QID10 PYH10 POL10 PEP10 OUT10 OKX10 OBB10 NRF10 NHJ10 MXN10 MNR10 MDV10 LTZ10 LKD10 LAH10 KQL10 KGP10 JWT10 JMX10 JDB10 ITF10 IJJ10 HZN10 HPR10 HFV10 GVZ10 GMD10 GCH10 FSL10 FIP10 EYT10 EOX10 EFB10 DVF10 DLJ10 DBN10 CRR10 CHV10 BXZ10 BOD10 BEH10 AUL10 AKP10 AAT10 QX10 HB10" xr:uid="{00000000-0002-0000-0100-000004000000}">
      <formula1>11111</formula1>
      <formula2>9911199999</formula2>
    </dataValidation>
    <dataValidation type="whole" allowBlank="1" showInputMessage="1" showErrorMessage="1" errorTitle="Error" error="Ingresa un monto válido" promptTitle="Valor Comercial" prompt="Ingresa solo Números, nada de signos" sqref="WAE983175 G65137 HK65142 RG65142 ABC65142 AKY65142 AUU65142 BEQ65142 BOM65142 BYI65142 CIE65142 CSA65142 DBW65142 DLS65142 DVO65142 EFK65142 EPG65142 EZC65142 FIY65142 FSU65142 GCQ65142 GMM65142 GWI65142 HGE65142 HQA65142 HZW65142 IJS65142 ITO65142 JDK65142 JNG65142 JXC65142 KGY65142 KQU65142 LAQ65142 LKM65142 LUI65142 MEE65142 MOA65142 MXW65142 NHS65142 NRO65142 OBK65142 OLG65142 OVC65142 PEY65142 POU65142 PYQ65142 QIM65142 QSI65142 RCE65142 RMA65142 RVW65142 SFS65142 SPO65142 SZK65142 TJG65142 TTC65142 UCY65142 UMU65142 UWQ65142 VGM65142 VQI65142 WAE65142 WKA65142 WTW65142 G130673 HK130678 RG130678 ABC130678 AKY130678 AUU130678 BEQ130678 BOM130678 BYI130678 CIE130678 CSA130678 DBW130678 DLS130678 DVO130678 EFK130678 EPG130678 EZC130678 FIY130678 FSU130678 GCQ130678 GMM130678 GWI130678 HGE130678 HQA130678 HZW130678 IJS130678 ITO130678 JDK130678 JNG130678 JXC130678 KGY130678 KQU130678 LAQ130678 LKM130678 LUI130678 MEE130678 MOA130678 MXW130678 NHS130678 NRO130678 OBK130678 OLG130678 OVC130678 PEY130678 POU130678 PYQ130678 QIM130678 QSI130678 RCE130678 RMA130678 RVW130678 SFS130678 SPO130678 SZK130678 TJG130678 TTC130678 UCY130678 UMU130678 UWQ130678 VGM130678 VQI130678 WAE130678 WKA130678 WTW130678 G196209 HK196214 RG196214 ABC196214 AKY196214 AUU196214 BEQ196214 BOM196214 BYI196214 CIE196214 CSA196214 DBW196214 DLS196214 DVO196214 EFK196214 EPG196214 EZC196214 FIY196214 FSU196214 GCQ196214 GMM196214 GWI196214 HGE196214 HQA196214 HZW196214 IJS196214 ITO196214 JDK196214 JNG196214 JXC196214 KGY196214 KQU196214 LAQ196214 LKM196214 LUI196214 MEE196214 MOA196214 MXW196214 NHS196214 NRO196214 OBK196214 OLG196214 OVC196214 PEY196214 POU196214 PYQ196214 QIM196214 QSI196214 RCE196214 RMA196214 RVW196214 SFS196214 SPO196214 SZK196214 TJG196214 TTC196214 UCY196214 UMU196214 UWQ196214 VGM196214 VQI196214 WAE196214 WKA196214 WTW196214 G261745 HK261750 RG261750 ABC261750 AKY261750 AUU261750 BEQ261750 BOM261750 BYI261750 CIE261750 CSA261750 DBW261750 DLS261750 DVO261750 EFK261750 EPG261750 EZC261750 FIY261750 FSU261750 GCQ261750 GMM261750 GWI261750 HGE261750 HQA261750 HZW261750 IJS261750 ITO261750 JDK261750 JNG261750 JXC261750 KGY261750 KQU261750 LAQ261750 LKM261750 LUI261750 MEE261750 MOA261750 MXW261750 NHS261750 NRO261750 OBK261750 OLG261750 OVC261750 PEY261750 POU261750 PYQ261750 QIM261750 QSI261750 RCE261750 RMA261750 RVW261750 SFS261750 SPO261750 SZK261750 TJG261750 TTC261750 UCY261750 UMU261750 UWQ261750 VGM261750 VQI261750 WAE261750 WKA261750 WTW261750 G327281 HK327286 RG327286 ABC327286 AKY327286 AUU327286 BEQ327286 BOM327286 BYI327286 CIE327286 CSA327286 DBW327286 DLS327286 DVO327286 EFK327286 EPG327286 EZC327286 FIY327286 FSU327286 GCQ327286 GMM327286 GWI327286 HGE327286 HQA327286 HZW327286 IJS327286 ITO327286 JDK327286 JNG327286 JXC327286 KGY327286 KQU327286 LAQ327286 LKM327286 LUI327286 MEE327286 MOA327286 MXW327286 NHS327286 NRO327286 OBK327286 OLG327286 OVC327286 PEY327286 POU327286 PYQ327286 QIM327286 QSI327286 RCE327286 RMA327286 RVW327286 SFS327286 SPO327286 SZK327286 TJG327286 TTC327286 UCY327286 UMU327286 UWQ327286 VGM327286 VQI327286 WAE327286 WKA327286 WTW327286 G392817 HK392822 RG392822 ABC392822 AKY392822 AUU392822 BEQ392822 BOM392822 BYI392822 CIE392822 CSA392822 DBW392822 DLS392822 DVO392822 EFK392822 EPG392822 EZC392822 FIY392822 FSU392822 GCQ392822 GMM392822 GWI392822 HGE392822 HQA392822 HZW392822 IJS392822 ITO392822 JDK392822 JNG392822 JXC392822 KGY392822 KQU392822 LAQ392822 LKM392822 LUI392822 MEE392822 MOA392822 MXW392822 NHS392822 NRO392822 OBK392822 OLG392822 OVC392822 PEY392822 POU392822 PYQ392822 QIM392822 QSI392822 RCE392822 RMA392822 RVW392822 SFS392822 SPO392822 SZK392822 TJG392822 TTC392822 UCY392822 UMU392822 UWQ392822 VGM392822 VQI392822 WAE392822 WKA392822 WTW392822 G458353 HK458358 RG458358 ABC458358 AKY458358 AUU458358 BEQ458358 BOM458358 BYI458358 CIE458358 CSA458358 DBW458358 DLS458358 DVO458358 EFK458358 EPG458358 EZC458358 FIY458358 FSU458358 GCQ458358 GMM458358 GWI458358 HGE458358 HQA458358 HZW458358 IJS458358 ITO458358 JDK458358 JNG458358 JXC458358 KGY458358 KQU458358 LAQ458358 LKM458358 LUI458358 MEE458358 MOA458358 MXW458358 NHS458358 NRO458358 OBK458358 OLG458358 OVC458358 PEY458358 POU458358 PYQ458358 QIM458358 QSI458358 RCE458358 RMA458358 RVW458358 SFS458358 SPO458358 SZK458358 TJG458358 TTC458358 UCY458358 UMU458358 UWQ458358 VGM458358 VQI458358 WAE458358 WKA458358 WTW458358 G523889 HK523894 RG523894 ABC523894 AKY523894 AUU523894 BEQ523894 BOM523894 BYI523894 CIE523894 CSA523894 DBW523894 DLS523894 DVO523894 EFK523894 EPG523894 EZC523894 FIY523894 FSU523894 GCQ523894 GMM523894 GWI523894 HGE523894 HQA523894 HZW523894 IJS523894 ITO523894 JDK523894 JNG523894 JXC523894 KGY523894 KQU523894 LAQ523894 LKM523894 LUI523894 MEE523894 MOA523894 MXW523894 NHS523894 NRO523894 OBK523894 OLG523894 OVC523894 PEY523894 POU523894 PYQ523894 QIM523894 QSI523894 RCE523894 RMA523894 RVW523894 SFS523894 SPO523894 SZK523894 TJG523894 TTC523894 UCY523894 UMU523894 UWQ523894 VGM523894 VQI523894 WAE523894 WKA523894 WTW523894 G589425 HK589430 RG589430 ABC589430 AKY589430 AUU589430 BEQ589430 BOM589430 BYI589430 CIE589430 CSA589430 DBW589430 DLS589430 DVO589430 EFK589430 EPG589430 EZC589430 FIY589430 FSU589430 GCQ589430 GMM589430 GWI589430 HGE589430 HQA589430 HZW589430 IJS589430 ITO589430 JDK589430 JNG589430 JXC589430 KGY589430 KQU589430 LAQ589430 LKM589430 LUI589430 MEE589430 MOA589430 MXW589430 NHS589430 NRO589430 OBK589430 OLG589430 OVC589430 PEY589430 POU589430 PYQ589430 QIM589430 QSI589430 RCE589430 RMA589430 RVW589430 SFS589430 SPO589430 SZK589430 TJG589430 TTC589430 UCY589430 UMU589430 UWQ589430 VGM589430 VQI589430 WAE589430 WKA589430 WTW589430 G654961 HK654966 RG654966 ABC654966 AKY654966 AUU654966 BEQ654966 BOM654966 BYI654966 CIE654966 CSA654966 DBW654966 DLS654966 DVO654966 EFK654966 EPG654966 EZC654966 FIY654966 FSU654966 GCQ654966 GMM654966 GWI654966 HGE654966 HQA654966 HZW654966 IJS654966 ITO654966 JDK654966 JNG654966 JXC654966 KGY654966 KQU654966 LAQ654966 LKM654966 LUI654966 MEE654966 MOA654966 MXW654966 NHS654966 NRO654966 OBK654966 OLG654966 OVC654966 PEY654966 POU654966 PYQ654966 QIM654966 QSI654966 RCE654966 RMA654966 RVW654966 SFS654966 SPO654966 SZK654966 TJG654966 TTC654966 UCY654966 UMU654966 UWQ654966 VGM654966 VQI654966 WAE654966 WKA654966 WTW654966 G720497 HK720502 RG720502 ABC720502 AKY720502 AUU720502 BEQ720502 BOM720502 BYI720502 CIE720502 CSA720502 DBW720502 DLS720502 DVO720502 EFK720502 EPG720502 EZC720502 FIY720502 FSU720502 GCQ720502 GMM720502 GWI720502 HGE720502 HQA720502 HZW720502 IJS720502 ITO720502 JDK720502 JNG720502 JXC720502 KGY720502 KQU720502 LAQ720502 LKM720502 LUI720502 MEE720502 MOA720502 MXW720502 NHS720502 NRO720502 OBK720502 OLG720502 OVC720502 PEY720502 POU720502 PYQ720502 QIM720502 QSI720502 RCE720502 RMA720502 RVW720502 SFS720502 SPO720502 SZK720502 TJG720502 TTC720502 UCY720502 UMU720502 UWQ720502 VGM720502 VQI720502 WAE720502 WKA720502 WTW720502 G786033 HK786038 RG786038 ABC786038 AKY786038 AUU786038 BEQ786038 BOM786038 BYI786038 CIE786038 CSA786038 DBW786038 DLS786038 DVO786038 EFK786038 EPG786038 EZC786038 FIY786038 FSU786038 GCQ786038 GMM786038 GWI786038 HGE786038 HQA786038 HZW786038 IJS786038 ITO786038 JDK786038 JNG786038 JXC786038 KGY786038 KQU786038 LAQ786038 LKM786038 LUI786038 MEE786038 MOA786038 MXW786038 NHS786038 NRO786038 OBK786038 OLG786038 OVC786038 PEY786038 POU786038 PYQ786038 QIM786038 QSI786038 RCE786038 RMA786038 RVW786038 SFS786038 SPO786038 SZK786038 TJG786038 TTC786038 UCY786038 UMU786038 UWQ786038 VGM786038 VQI786038 WAE786038 WKA786038 WTW786038 G851569 HK851574 RG851574 ABC851574 AKY851574 AUU851574 BEQ851574 BOM851574 BYI851574 CIE851574 CSA851574 DBW851574 DLS851574 DVO851574 EFK851574 EPG851574 EZC851574 FIY851574 FSU851574 GCQ851574 GMM851574 GWI851574 HGE851574 HQA851574 HZW851574 IJS851574 ITO851574 JDK851574 JNG851574 JXC851574 KGY851574 KQU851574 LAQ851574 LKM851574 LUI851574 MEE851574 MOA851574 MXW851574 NHS851574 NRO851574 OBK851574 OLG851574 OVC851574 PEY851574 POU851574 PYQ851574 QIM851574 QSI851574 RCE851574 RMA851574 RVW851574 SFS851574 SPO851574 SZK851574 TJG851574 TTC851574 UCY851574 UMU851574 UWQ851574 VGM851574 VQI851574 WAE851574 WKA851574 WTW851574 G917105 HK917110 RG917110 ABC917110 AKY917110 AUU917110 BEQ917110 BOM917110 BYI917110 CIE917110 CSA917110 DBW917110 DLS917110 DVO917110 EFK917110 EPG917110 EZC917110 FIY917110 FSU917110 GCQ917110 GMM917110 GWI917110 HGE917110 HQA917110 HZW917110 IJS917110 ITO917110 JDK917110 JNG917110 JXC917110 KGY917110 KQU917110 LAQ917110 LKM917110 LUI917110 MEE917110 MOA917110 MXW917110 NHS917110 NRO917110 OBK917110 OLG917110 OVC917110 PEY917110 POU917110 PYQ917110 QIM917110 QSI917110 RCE917110 RMA917110 RVW917110 SFS917110 SPO917110 SZK917110 TJG917110 TTC917110 UCY917110 UMU917110 UWQ917110 VGM917110 VQI917110 WAE917110 WKA917110 WTW917110 G982641 HK982646 RG982646 ABC982646 AKY982646 AUU982646 BEQ982646 BOM982646 BYI982646 CIE982646 CSA982646 DBW982646 DLS982646 DVO982646 EFK982646 EPG982646 EZC982646 FIY982646 FSU982646 GCQ982646 GMM982646 GWI982646 HGE982646 HQA982646 HZW982646 IJS982646 ITO982646 JDK982646 JNG982646 JXC982646 KGY982646 KQU982646 LAQ982646 LKM982646 LUI982646 MEE982646 MOA982646 MXW982646 NHS982646 NRO982646 OBK982646 OLG982646 OVC982646 PEY982646 POU982646 PYQ982646 QIM982646 QSI982646 RCE982646 RMA982646 RVW982646 SFS982646 SPO982646 SZK982646 TJG982646 TTC982646 UCY982646 UMU982646 UWQ982646 VGM982646 VQI982646 WAE982646 WKA982646 WTW982646 WKA983175 G65634 HK65639 RG65639 ABC65639 AKY65639 AUU65639 BEQ65639 BOM65639 BYI65639 CIE65639 CSA65639 DBW65639 DLS65639 DVO65639 EFK65639 EPG65639 EZC65639 FIY65639 FSU65639 GCQ65639 GMM65639 GWI65639 HGE65639 HQA65639 HZW65639 IJS65639 ITO65639 JDK65639 JNG65639 JXC65639 KGY65639 KQU65639 LAQ65639 LKM65639 LUI65639 MEE65639 MOA65639 MXW65639 NHS65639 NRO65639 OBK65639 OLG65639 OVC65639 PEY65639 POU65639 PYQ65639 QIM65639 QSI65639 RCE65639 RMA65639 RVW65639 SFS65639 SPO65639 SZK65639 TJG65639 TTC65639 UCY65639 UMU65639 UWQ65639 VGM65639 VQI65639 WAE65639 WKA65639 WTW65639 G131170 HK131175 RG131175 ABC131175 AKY131175 AUU131175 BEQ131175 BOM131175 BYI131175 CIE131175 CSA131175 DBW131175 DLS131175 DVO131175 EFK131175 EPG131175 EZC131175 FIY131175 FSU131175 GCQ131175 GMM131175 GWI131175 HGE131175 HQA131175 HZW131175 IJS131175 ITO131175 JDK131175 JNG131175 JXC131175 KGY131175 KQU131175 LAQ131175 LKM131175 LUI131175 MEE131175 MOA131175 MXW131175 NHS131175 NRO131175 OBK131175 OLG131175 OVC131175 PEY131175 POU131175 PYQ131175 QIM131175 QSI131175 RCE131175 RMA131175 RVW131175 SFS131175 SPO131175 SZK131175 TJG131175 TTC131175 UCY131175 UMU131175 UWQ131175 VGM131175 VQI131175 WAE131175 WKA131175 WTW131175 G196706 HK196711 RG196711 ABC196711 AKY196711 AUU196711 BEQ196711 BOM196711 BYI196711 CIE196711 CSA196711 DBW196711 DLS196711 DVO196711 EFK196711 EPG196711 EZC196711 FIY196711 FSU196711 GCQ196711 GMM196711 GWI196711 HGE196711 HQA196711 HZW196711 IJS196711 ITO196711 JDK196711 JNG196711 JXC196711 KGY196711 KQU196711 LAQ196711 LKM196711 LUI196711 MEE196711 MOA196711 MXW196711 NHS196711 NRO196711 OBK196711 OLG196711 OVC196711 PEY196711 POU196711 PYQ196711 QIM196711 QSI196711 RCE196711 RMA196711 RVW196711 SFS196711 SPO196711 SZK196711 TJG196711 TTC196711 UCY196711 UMU196711 UWQ196711 VGM196711 VQI196711 WAE196711 WKA196711 WTW196711 G262242 HK262247 RG262247 ABC262247 AKY262247 AUU262247 BEQ262247 BOM262247 BYI262247 CIE262247 CSA262247 DBW262247 DLS262247 DVO262247 EFK262247 EPG262247 EZC262247 FIY262247 FSU262247 GCQ262247 GMM262247 GWI262247 HGE262247 HQA262247 HZW262247 IJS262247 ITO262247 JDK262247 JNG262247 JXC262247 KGY262247 KQU262247 LAQ262247 LKM262247 LUI262247 MEE262247 MOA262247 MXW262247 NHS262247 NRO262247 OBK262247 OLG262247 OVC262247 PEY262247 POU262247 PYQ262247 QIM262247 QSI262247 RCE262247 RMA262247 RVW262247 SFS262247 SPO262247 SZK262247 TJG262247 TTC262247 UCY262247 UMU262247 UWQ262247 VGM262247 VQI262247 WAE262247 WKA262247 WTW262247 G327778 HK327783 RG327783 ABC327783 AKY327783 AUU327783 BEQ327783 BOM327783 BYI327783 CIE327783 CSA327783 DBW327783 DLS327783 DVO327783 EFK327783 EPG327783 EZC327783 FIY327783 FSU327783 GCQ327783 GMM327783 GWI327783 HGE327783 HQA327783 HZW327783 IJS327783 ITO327783 JDK327783 JNG327783 JXC327783 KGY327783 KQU327783 LAQ327783 LKM327783 LUI327783 MEE327783 MOA327783 MXW327783 NHS327783 NRO327783 OBK327783 OLG327783 OVC327783 PEY327783 POU327783 PYQ327783 QIM327783 QSI327783 RCE327783 RMA327783 RVW327783 SFS327783 SPO327783 SZK327783 TJG327783 TTC327783 UCY327783 UMU327783 UWQ327783 VGM327783 VQI327783 WAE327783 WKA327783 WTW327783 G393314 HK393319 RG393319 ABC393319 AKY393319 AUU393319 BEQ393319 BOM393319 BYI393319 CIE393319 CSA393319 DBW393319 DLS393319 DVO393319 EFK393319 EPG393319 EZC393319 FIY393319 FSU393319 GCQ393319 GMM393319 GWI393319 HGE393319 HQA393319 HZW393319 IJS393319 ITO393319 JDK393319 JNG393319 JXC393319 KGY393319 KQU393319 LAQ393319 LKM393319 LUI393319 MEE393319 MOA393319 MXW393319 NHS393319 NRO393319 OBK393319 OLG393319 OVC393319 PEY393319 POU393319 PYQ393319 QIM393319 QSI393319 RCE393319 RMA393319 RVW393319 SFS393319 SPO393319 SZK393319 TJG393319 TTC393319 UCY393319 UMU393319 UWQ393319 VGM393319 VQI393319 WAE393319 WKA393319 WTW393319 G458850 HK458855 RG458855 ABC458855 AKY458855 AUU458855 BEQ458855 BOM458855 BYI458855 CIE458855 CSA458855 DBW458855 DLS458855 DVO458855 EFK458855 EPG458855 EZC458855 FIY458855 FSU458855 GCQ458855 GMM458855 GWI458855 HGE458855 HQA458855 HZW458855 IJS458855 ITO458855 JDK458855 JNG458855 JXC458855 KGY458855 KQU458855 LAQ458855 LKM458855 LUI458855 MEE458855 MOA458855 MXW458855 NHS458855 NRO458855 OBK458855 OLG458855 OVC458855 PEY458855 POU458855 PYQ458855 QIM458855 QSI458855 RCE458855 RMA458855 RVW458855 SFS458855 SPO458855 SZK458855 TJG458855 TTC458855 UCY458855 UMU458855 UWQ458855 VGM458855 VQI458855 WAE458855 WKA458855 WTW458855 G524386 HK524391 RG524391 ABC524391 AKY524391 AUU524391 BEQ524391 BOM524391 BYI524391 CIE524391 CSA524391 DBW524391 DLS524391 DVO524391 EFK524391 EPG524391 EZC524391 FIY524391 FSU524391 GCQ524391 GMM524391 GWI524391 HGE524391 HQA524391 HZW524391 IJS524391 ITO524391 JDK524391 JNG524391 JXC524391 KGY524391 KQU524391 LAQ524391 LKM524391 LUI524391 MEE524391 MOA524391 MXW524391 NHS524391 NRO524391 OBK524391 OLG524391 OVC524391 PEY524391 POU524391 PYQ524391 QIM524391 QSI524391 RCE524391 RMA524391 RVW524391 SFS524391 SPO524391 SZK524391 TJG524391 TTC524391 UCY524391 UMU524391 UWQ524391 VGM524391 VQI524391 WAE524391 WKA524391 WTW524391 G589922 HK589927 RG589927 ABC589927 AKY589927 AUU589927 BEQ589927 BOM589927 BYI589927 CIE589927 CSA589927 DBW589927 DLS589927 DVO589927 EFK589927 EPG589927 EZC589927 FIY589927 FSU589927 GCQ589927 GMM589927 GWI589927 HGE589927 HQA589927 HZW589927 IJS589927 ITO589927 JDK589927 JNG589927 JXC589927 KGY589927 KQU589927 LAQ589927 LKM589927 LUI589927 MEE589927 MOA589927 MXW589927 NHS589927 NRO589927 OBK589927 OLG589927 OVC589927 PEY589927 POU589927 PYQ589927 QIM589927 QSI589927 RCE589927 RMA589927 RVW589927 SFS589927 SPO589927 SZK589927 TJG589927 TTC589927 UCY589927 UMU589927 UWQ589927 VGM589927 VQI589927 WAE589927 WKA589927 WTW589927 G655458 HK655463 RG655463 ABC655463 AKY655463 AUU655463 BEQ655463 BOM655463 BYI655463 CIE655463 CSA655463 DBW655463 DLS655463 DVO655463 EFK655463 EPG655463 EZC655463 FIY655463 FSU655463 GCQ655463 GMM655463 GWI655463 HGE655463 HQA655463 HZW655463 IJS655463 ITO655463 JDK655463 JNG655463 JXC655463 KGY655463 KQU655463 LAQ655463 LKM655463 LUI655463 MEE655463 MOA655463 MXW655463 NHS655463 NRO655463 OBK655463 OLG655463 OVC655463 PEY655463 POU655463 PYQ655463 QIM655463 QSI655463 RCE655463 RMA655463 RVW655463 SFS655463 SPO655463 SZK655463 TJG655463 TTC655463 UCY655463 UMU655463 UWQ655463 VGM655463 VQI655463 WAE655463 WKA655463 WTW655463 G720994 HK720999 RG720999 ABC720999 AKY720999 AUU720999 BEQ720999 BOM720999 BYI720999 CIE720999 CSA720999 DBW720999 DLS720999 DVO720999 EFK720999 EPG720999 EZC720999 FIY720999 FSU720999 GCQ720999 GMM720999 GWI720999 HGE720999 HQA720999 HZW720999 IJS720999 ITO720999 JDK720999 JNG720999 JXC720999 KGY720999 KQU720999 LAQ720999 LKM720999 LUI720999 MEE720999 MOA720999 MXW720999 NHS720999 NRO720999 OBK720999 OLG720999 OVC720999 PEY720999 POU720999 PYQ720999 QIM720999 QSI720999 RCE720999 RMA720999 RVW720999 SFS720999 SPO720999 SZK720999 TJG720999 TTC720999 UCY720999 UMU720999 UWQ720999 VGM720999 VQI720999 WAE720999 WKA720999 WTW720999 G786530 HK786535 RG786535 ABC786535 AKY786535 AUU786535 BEQ786535 BOM786535 BYI786535 CIE786535 CSA786535 DBW786535 DLS786535 DVO786535 EFK786535 EPG786535 EZC786535 FIY786535 FSU786535 GCQ786535 GMM786535 GWI786535 HGE786535 HQA786535 HZW786535 IJS786535 ITO786535 JDK786535 JNG786535 JXC786535 KGY786535 KQU786535 LAQ786535 LKM786535 LUI786535 MEE786535 MOA786535 MXW786535 NHS786535 NRO786535 OBK786535 OLG786535 OVC786535 PEY786535 POU786535 PYQ786535 QIM786535 QSI786535 RCE786535 RMA786535 RVW786535 SFS786535 SPO786535 SZK786535 TJG786535 TTC786535 UCY786535 UMU786535 UWQ786535 VGM786535 VQI786535 WAE786535 WKA786535 WTW786535 G852066 HK852071 RG852071 ABC852071 AKY852071 AUU852071 BEQ852071 BOM852071 BYI852071 CIE852071 CSA852071 DBW852071 DLS852071 DVO852071 EFK852071 EPG852071 EZC852071 FIY852071 FSU852071 GCQ852071 GMM852071 GWI852071 HGE852071 HQA852071 HZW852071 IJS852071 ITO852071 JDK852071 JNG852071 JXC852071 KGY852071 KQU852071 LAQ852071 LKM852071 LUI852071 MEE852071 MOA852071 MXW852071 NHS852071 NRO852071 OBK852071 OLG852071 OVC852071 PEY852071 POU852071 PYQ852071 QIM852071 QSI852071 RCE852071 RMA852071 RVW852071 SFS852071 SPO852071 SZK852071 TJG852071 TTC852071 UCY852071 UMU852071 UWQ852071 VGM852071 VQI852071 WAE852071 WKA852071 WTW852071 G917602 HK917607 RG917607 ABC917607 AKY917607 AUU917607 BEQ917607 BOM917607 BYI917607 CIE917607 CSA917607 DBW917607 DLS917607 DVO917607 EFK917607 EPG917607 EZC917607 FIY917607 FSU917607 GCQ917607 GMM917607 GWI917607 HGE917607 HQA917607 HZW917607 IJS917607 ITO917607 JDK917607 JNG917607 JXC917607 KGY917607 KQU917607 LAQ917607 LKM917607 LUI917607 MEE917607 MOA917607 MXW917607 NHS917607 NRO917607 OBK917607 OLG917607 OVC917607 PEY917607 POU917607 PYQ917607 QIM917607 QSI917607 RCE917607 RMA917607 RVW917607 SFS917607 SPO917607 SZK917607 TJG917607 TTC917607 UCY917607 UMU917607 UWQ917607 VGM917607 VQI917607 WAE917607 WKA917607 WTW917607 G983138 HK983143 RG983143 ABC983143 AKY983143 AUU983143 BEQ983143 BOM983143 BYI983143 CIE983143 CSA983143 DBW983143 DLS983143 DVO983143 EFK983143 EPG983143 EZC983143 FIY983143 FSU983143 GCQ983143 GMM983143 GWI983143 HGE983143 HQA983143 HZW983143 IJS983143 ITO983143 JDK983143 JNG983143 JXC983143 KGY983143 KQU983143 LAQ983143 LKM983143 LUI983143 MEE983143 MOA983143 MXW983143 NHS983143 NRO983143 OBK983143 OLG983143 OVC983143 PEY983143 POU983143 PYQ983143 QIM983143 QSI983143 RCE983143 RMA983143 RVW983143 SFS983143 SPO983143 SZK983143 TJG983143 TTC983143 UCY983143 UMU983143 UWQ983143 VGM983143 VQI983143 WAE983143 WKA983143 WTW983143 WTW983175 E65634 HI65639 RE65639 ABA65639 AKW65639 AUS65639 BEO65639 BOK65639 BYG65639 CIC65639 CRY65639 DBU65639 DLQ65639 DVM65639 EFI65639 EPE65639 EZA65639 FIW65639 FSS65639 GCO65639 GMK65639 GWG65639 HGC65639 HPY65639 HZU65639 IJQ65639 ITM65639 JDI65639 JNE65639 JXA65639 KGW65639 KQS65639 LAO65639 LKK65639 LUG65639 MEC65639 MNY65639 MXU65639 NHQ65639 NRM65639 OBI65639 OLE65639 OVA65639 PEW65639 POS65639 PYO65639 QIK65639 QSG65639 RCC65639 RLY65639 RVU65639 SFQ65639 SPM65639 SZI65639 TJE65639 TTA65639 UCW65639 UMS65639 UWO65639 VGK65639 VQG65639 WAC65639 WJY65639 WTU65639 E131170 HI131175 RE131175 ABA131175 AKW131175 AUS131175 BEO131175 BOK131175 BYG131175 CIC131175 CRY131175 DBU131175 DLQ131175 DVM131175 EFI131175 EPE131175 EZA131175 FIW131175 FSS131175 GCO131175 GMK131175 GWG131175 HGC131175 HPY131175 HZU131175 IJQ131175 ITM131175 JDI131175 JNE131175 JXA131175 KGW131175 KQS131175 LAO131175 LKK131175 LUG131175 MEC131175 MNY131175 MXU131175 NHQ131175 NRM131175 OBI131175 OLE131175 OVA131175 PEW131175 POS131175 PYO131175 QIK131175 QSG131175 RCC131175 RLY131175 RVU131175 SFQ131175 SPM131175 SZI131175 TJE131175 TTA131175 UCW131175 UMS131175 UWO131175 VGK131175 VQG131175 WAC131175 WJY131175 WTU131175 E196706 HI196711 RE196711 ABA196711 AKW196711 AUS196711 BEO196711 BOK196711 BYG196711 CIC196711 CRY196711 DBU196711 DLQ196711 DVM196711 EFI196711 EPE196711 EZA196711 FIW196711 FSS196711 GCO196711 GMK196711 GWG196711 HGC196711 HPY196711 HZU196711 IJQ196711 ITM196711 JDI196711 JNE196711 JXA196711 KGW196711 KQS196711 LAO196711 LKK196711 LUG196711 MEC196711 MNY196711 MXU196711 NHQ196711 NRM196711 OBI196711 OLE196711 OVA196711 PEW196711 POS196711 PYO196711 QIK196711 QSG196711 RCC196711 RLY196711 RVU196711 SFQ196711 SPM196711 SZI196711 TJE196711 TTA196711 UCW196711 UMS196711 UWO196711 VGK196711 VQG196711 WAC196711 WJY196711 WTU196711 E262242 HI262247 RE262247 ABA262247 AKW262247 AUS262247 BEO262247 BOK262247 BYG262247 CIC262247 CRY262247 DBU262247 DLQ262247 DVM262247 EFI262247 EPE262247 EZA262247 FIW262247 FSS262247 GCO262247 GMK262247 GWG262247 HGC262247 HPY262247 HZU262247 IJQ262247 ITM262247 JDI262247 JNE262247 JXA262247 KGW262247 KQS262247 LAO262247 LKK262247 LUG262247 MEC262247 MNY262247 MXU262247 NHQ262247 NRM262247 OBI262247 OLE262247 OVA262247 PEW262247 POS262247 PYO262247 QIK262247 QSG262247 RCC262247 RLY262247 RVU262247 SFQ262247 SPM262247 SZI262247 TJE262247 TTA262247 UCW262247 UMS262247 UWO262247 VGK262247 VQG262247 WAC262247 WJY262247 WTU262247 E327778 HI327783 RE327783 ABA327783 AKW327783 AUS327783 BEO327783 BOK327783 BYG327783 CIC327783 CRY327783 DBU327783 DLQ327783 DVM327783 EFI327783 EPE327783 EZA327783 FIW327783 FSS327783 GCO327783 GMK327783 GWG327783 HGC327783 HPY327783 HZU327783 IJQ327783 ITM327783 JDI327783 JNE327783 JXA327783 KGW327783 KQS327783 LAO327783 LKK327783 LUG327783 MEC327783 MNY327783 MXU327783 NHQ327783 NRM327783 OBI327783 OLE327783 OVA327783 PEW327783 POS327783 PYO327783 QIK327783 QSG327783 RCC327783 RLY327783 RVU327783 SFQ327783 SPM327783 SZI327783 TJE327783 TTA327783 UCW327783 UMS327783 UWO327783 VGK327783 VQG327783 WAC327783 WJY327783 WTU327783 E393314 HI393319 RE393319 ABA393319 AKW393319 AUS393319 BEO393319 BOK393319 BYG393319 CIC393319 CRY393319 DBU393319 DLQ393319 DVM393319 EFI393319 EPE393319 EZA393319 FIW393319 FSS393319 GCO393319 GMK393319 GWG393319 HGC393319 HPY393319 HZU393319 IJQ393319 ITM393319 JDI393319 JNE393319 JXA393319 KGW393319 KQS393319 LAO393319 LKK393319 LUG393319 MEC393319 MNY393319 MXU393319 NHQ393319 NRM393319 OBI393319 OLE393319 OVA393319 PEW393319 POS393319 PYO393319 QIK393319 QSG393319 RCC393319 RLY393319 RVU393319 SFQ393319 SPM393319 SZI393319 TJE393319 TTA393319 UCW393319 UMS393319 UWO393319 VGK393319 VQG393319 WAC393319 WJY393319 WTU393319 E458850 HI458855 RE458855 ABA458855 AKW458855 AUS458855 BEO458855 BOK458855 BYG458855 CIC458855 CRY458855 DBU458855 DLQ458855 DVM458855 EFI458855 EPE458855 EZA458855 FIW458855 FSS458855 GCO458855 GMK458855 GWG458855 HGC458855 HPY458855 HZU458855 IJQ458855 ITM458855 JDI458855 JNE458855 JXA458855 KGW458855 KQS458855 LAO458855 LKK458855 LUG458855 MEC458855 MNY458855 MXU458855 NHQ458855 NRM458855 OBI458855 OLE458855 OVA458855 PEW458855 POS458855 PYO458855 QIK458855 QSG458855 RCC458855 RLY458855 RVU458855 SFQ458855 SPM458855 SZI458855 TJE458855 TTA458855 UCW458855 UMS458855 UWO458855 VGK458855 VQG458855 WAC458855 WJY458855 WTU458855 E524386 HI524391 RE524391 ABA524391 AKW524391 AUS524391 BEO524391 BOK524391 BYG524391 CIC524391 CRY524391 DBU524391 DLQ524391 DVM524391 EFI524391 EPE524391 EZA524391 FIW524391 FSS524391 GCO524391 GMK524391 GWG524391 HGC524391 HPY524391 HZU524391 IJQ524391 ITM524391 JDI524391 JNE524391 JXA524391 KGW524391 KQS524391 LAO524391 LKK524391 LUG524391 MEC524391 MNY524391 MXU524391 NHQ524391 NRM524391 OBI524391 OLE524391 OVA524391 PEW524391 POS524391 PYO524391 QIK524391 QSG524391 RCC524391 RLY524391 RVU524391 SFQ524391 SPM524391 SZI524391 TJE524391 TTA524391 UCW524391 UMS524391 UWO524391 VGK524391 VQG524391 WAC524391 WJY524391 WTU524391 E589922 HI589927 RE589927 ABA589927 AKW589927 AUS589927 BEO589927 BOK589927 BYG589927 CIC589927 CRY589927 DBU589927 DLQ589927 DVM589927 EFI589927 EPE589927 EZA589927 FIW589927 FSS589927 GCO589927 GMK589927 GWG589927 HGC589927 HPY589927 HZU589927 IJQ589927 ITM589927 JDI589927 JNE589927 JXA589927 KGW589927 KQS589927 LAO589927 LKK589927 LUG589927 MEC589927 MNY589927 MXU589927 NHQ589927 NRM589927 OBI589927 OLE589927 OVA589927 PEW589927 POS589927 PYO589927 QIK589927 QSG589927 RCC589927 RLY589927 RVU589927 SFQ589927 SPM589927 SZI589927 TJE589927 TTA589927 UCW589927 UMS589927 UWO589927 VGK589927 VQG589927 WAC589927 WJY589927 WTU589927 E655458 HI655463 RE655463 ABA655463 AKW655463 AUS655463 BEO655463 BOK655463 BYG655463 CIC655463 CRY655463 DBU655463 DLQ655463 DVM655463 EFI655463 EPE655463 EZA655463 FIW655463 FSS655463 GCO655463 GMK655463 GWG655463 HGC655463 HPY655463 HZU655463 IJQ655463 ITM655463 JDI655463 JNE655463 JXA655463 KGW655463 KQS655463 LAO655463 LKK655463 LUG655463 MEC655463 MNY655463 MXU655463 NHQ655463 NRM655463 OBI655463 OLE655463 OVA655463 PEW655463 POS655463 PYO655463 QIK655463 QSG655463 RCC655463 RLY655463 RVU655463 SFQ655463 SPM655463 SZI655463 TJE655463 TTA655463 UCW655463 UMS655463 UWO655463 VGK655463 VQG655463 WAC655463 WJY655463 WTU655463 E720994 HI720999 RE720999 ABA720999 AKW720999 AUS720999 BEO720999 BOK720999 BYG720999 CIC720999 CRY720999 DBU720999 DLQ720999 DVM720999 EFI720999 EPE720999 EZA720999 FIW720999 FSS720999 GCO720999 GMK720999 GWG720999 HGC720999 HPY720999 HZU720999 IJQ720999 ITM720999 JDI720999 JNE720999 JXA720999 KGW720999 KQS720999 LAO720999 LKK720999 LUG720999 MEC720999 MNY720999 MXU720999 NHQ720999 NRM720999 OBI720999 OLE720999 OVA720999 PEW720999 POS720999 PYO720999 QIK720999 QSG720999 RCC720999 RLY720999 RVU720999 SFQ720999 SPM720999 SZI720999 TJE720999 TTA720999 UCW720999 UMS720999 UWO720999 VGK720999 VQG720999 WAC720999 WJY720999 WTU720999 E786530 HI786535 RE786535 ABA786535 AKW786535 AUS786535 BEO786535 BOK786535 BYG786535 CIC786535 CRY786535 DBU786535 DLQ786535 DVM786535 EFI786535 EPE786535 EZA786535 FIW786535 FSS786535 GCO786535 GMK786535 GWG786535 HGC786535 HPY786535 HZU786535 IJQ786535 ITM786535 JDI786535 JNE786535 JXA786535 KGW786535 KQS786535 LAO786535 LKK786535 LUG786535 MEC786535 MNY786535 MXU786535 NHQ786535 NRM786535 OBI786535 OLE786535 OVA786535 PEW786535 POS786535 PYO786535 QIK786535 QSG786535 RCC786535 RLY786535 RVU786535 SFQ786535 SPM786535 SZI786535 TJE786535 TTA786535 UCW786535 UMS786535 UWO786535 VGK786535 VQG786535 WAC786535 WJY786535 WTU786535 E852066 HI852071 RE852071 ABA852071 AKW852071 AUS852071 BEO852071 BOK852071 BYG852071 CIC852071 CRY852071 DBU852071 DLQ852071 DVM852071 EFI852071 EPE852071 EZA852071 FIW852071 FSS852071 GCO852071 GMK852071 GWG852071 HGC852071 HPY852071 HZU852071 IJQ852071 ITM852071 JDI852071 JNE852071 JXA852071 KGW852071 KQS852071 LAO852071 LKK852071 LUG852071 MEC852071 MNY852071 MXU852071 NHQ852071 NRM852071 OBI852071 OLE852071 OVA852071 PEW852071 POS852071 PYO852071 QIK852071 QSG852071 RCC852071 RLY852071 RVU852071 SFQ852071 SPM852071 SZI852071 TJE852071 TTA852071 UCW852071 UMS852071 UWO852071 VGK852071 VQG852071 WAC852071 WJY852071 WTU852071 E917602 HI917607 RE917607 ABA917607 AKW917607 AUS917607 BEO917607 BOK917607 BYG917607 CIC917607 CRY917607 DBU917607 DLQ917607 DVM917607 EFI917607 EPE917607 EZA917607 FIW917607 FSS917607 GCO917607 GMK917607 GWG917607 HGC917607 HPY917607 HZU917607 IJQ917607 ITM917607 JDI917607 JNE917607 JXA917607 KGW917607 KQS917607 LAO917607 LKK917607 LUG917607 MEC917607 MNY917607 MXU917607 NHQ917607 NRM917607 OBI917607 OLE917607 OVA917607 PEW917607 POS917607 PYO917607 QIK917607 QSG917607 RCC917607 RLY917607 RVU917607 SFQ917607 SPM917607 SZI917607 TJE917607 TTA917607 UCW917607 UMS917607 UWO917607 VGK917607 VQG917607 WAC917607 WJY917607 WTU917607 E983138 HI983143 RE983143 ABA983143 AKW983143 AUS983143 BEO983143 BOK983143 BYG983143 CIC983143 CRY983143 DBU983143 DLQ983143 DVM983143 EFI983143 EPE983143 EZA983143 FIW983143 FSS983143 GCO983143 GMK983143 GWG983143 HGC983143 HPY983143 HZU983143 IJQ983143 ITM983143 JDI983143 JNE983143 JXA983143 KGW983143 KQS983143 LAO983143 LKK983143 LUG983143 MEC983143 MNY983143 MXU983143 NHQ983143 NRM983143 OBI983143 OLE983143 OVA983143 PEW983143 POS983143 PYO983143 QIK983143 QSG983143 RCC983143 RLY983143 RVU983143 SFQ983143 SPM983143 SZI983143 TJE983143 TTA983143 UCW983143 UMS983143 UWO983143 VGK983143 VQG983143 WAC983143 WJY983143 WTU983143 G65666 HK65671 RG65671 ABC65671 AKY65671 AUU65671 BEQ65671 BOM65671 BYI65671 CIE65671 CSA65671 DBW65671 DLS65671 DVO65671 EFK65671 EPG65671 EZC65671 FIY65671 FSU65671 GCQ65671 GMM65671 GWI65671 HGE65671 HQA65671 HZW65671 IJS65671 ITO65671 JDK65671 JNG65671 JXC65671 KGY65671 KQU65671 LAQ65671 LKM65671 LUI65671 MEE65671 MOA65671 MXW65671 NHS65671 NRO65671 OBK65671 OLG65671 OVC65671 PEY65671 POU65671 PYQ65671 QIM65671 QSI65671 RCE65671 RMA65671 RVW65671 SFS65671 SPO65671 SZK65671 TJG65671 TTC65671 UCY65671 UMU65671 UWQ65671 VGM65671 VQI65671 WAE65671 WKA65671 WTW65671 G131202 HK131207 RG131207 ABC131207 AKY131207 AUU131207 BEQ131207 BOM131207 BYI131207 CIE131207 CSA131207 DBW131207 DLS131207 DVO131207 EFK131207 EPG131207 EZC131207 FIY131207 FSU131207 GCQ131207 GMM131207 GWI131207 HGE131207 HQA131207 HZW131207 IJS131207 ITO131207 JDK131207 JNG131207 JXC131207 KGY131207 KQU131207 LAQ131207 LKM131207 LUI131207 MEE131207 MOA131207 MXW131207 NHS131207 NRO131207 OBK131207 OLG131207 OVC131207 PEY131207 POU131207 PYQ131207 QIM131207 QSI131207 RCE131207 RMA131207 RVW131207 SFS131207 SPO131207 SZK131207 TJG131207 TTC131207 UCY131207 UMU131207 UWQ131207 VGM131207 VQI131207 WAE131207 WKA131207 WTW131207 G196738 HK196743 RG196743 ABC196743 AKY196743 AUU196743 BEQ196743 BOM196743 BYI196743 CIE196743 CSA196743 DBW196743 DLS196743 DVO196743 EFK196743 EPG196743 EZC196743 FIY196743 FSU196743 GCQ196743 GMM196743 GWI196743 HGE196743 HQA196743 HZW196743 IJS196743 ITO196743 JDK196743 JNG196743 JXC196743 KGY196743 KQU196743 LAQ196743 LKM196743 LUI196743 MEE196743 MOA196743 MXW196743 NHS196743 NRO196743 OBK196743 OLG196743 OVC196743 PEY196743 POU196743 PYQ196743 QIM196743 QSI196743 RCE196743 RMA196743 RVW196743 SFS196743 SPO196743 SZK196743 TJG196743 TTC196743 UCY196743 UMU196743 UWQ196743 VGM196743 VQI196743 WAE196743 WKA196743 WTW196743 G262274 HK262279 RG262279 ABC262279 AKY262279 AUU262279 BEQ262279 BOM262279 BYI262279 CIE262279 CSA262279 DBW262279 DLS262279 DVO262279 EFK262279 EPG262279 EZC262279 FIY262279 FSU262279 GCQ262279 GMM262279 GWI262279 HGE262279 HQA262279 HZW262279 IJS262279 ITO262279 JDK262279 JNG262279 JXC262279 KGY262279 KQU262279 LAQ262279 LKM262279 LUI262279 MEE262279 MOA262279 MXW262279 NHS262279 NRO262279 OBK262279 OLG262279 OVC262279 PEY262279 POU262279 PYQ262279 QIM262279 QSI262279 RCE262279 RMA262279 RVW262279 SFS262279 SPO262279 SZK262279 TJG262279 TTC262279 UCY262279 UMU262279 UWQ262279 VGM262279 VQI262279 WAE262279 WKA262279 WTW262279 G327810 HK327815 RG327815 ABC327815 AKY327815 AUU327815 BEQ327815 BOM327815 BYI327815 CIE327815 CSA327815 DBW327815 DLS327815 DVO327815 EFK327815 EPG327815 EZC327815 FIY327815 FSU327815 GCQ327815 GMM327815 GWI327815 HGE327815 HQA327815 HZW327815 IJS327815 ITO327815 JDK327815 JNG327815 JXC327815 KGY327815 KQU327815 LAQ327815 LKM327815 LUI327815 MEE327815 MOA327815 MXW327815 NHS327815 NRO327815 OBK327815 OLG327815 OVC327815 PEY327815 POU327815 PYQ327815 QIM327815 QSI327815 RCE327815 RMA327815 RVW327815 SFS327815 SPO327815 SZK327815 TJG327815 TTC327815 UCY327815 UMU327815 UWQ327815 VGM327815 VQI327815 WAE327815 WKA327815 WTW327815 G393346 HK393351 RG393351 ABC393351 AKY393351 AUU393351 BEQ393351 BOM393351 BYI393351 CIE393351 CSA393351 DBW393351 DLS393351 DVO393351 EFK393351 EPG393351 EZC393351 FIY393351 FSU393351 GCQ393351 GMM393351 GWI393351 HGE393351 HQA393351 HZW393351 IJS393351 ITO393351 JDK393351 JNG393351 JXC393351 KGY393351 KQU393351 LAQ393351 LKM393351 LUI393351 MEE393351 MOA393351 MXW393351 NHS393351 NRO393351 OBK393351 OLG393351 OVC393351 PEY393351 POU393351 PYQ393351 QIM393351 QSI393351 RCE393351 RMA393351 RVW393351 SFS393351 SPO393351 SZK393351 TJG393351 TTC393351 UCY393351 UMU393351 UWQ393351 VGM393351 VQI393351 WAE393351 WKA393351 WTW393351 G458882 HK458887 RG458887 ABC458887 AKY458887 AUU458887 BEQ458887 BOM458887 BYI458887 CIE458887 CSA458887 DBW458887 DLS458887 DVO458887 EFK458887 EPG458887 EZC458887 FIY458887 FSU458887 GCQ458887 GMM458887 GWI458887 HGE458887 HQA458887 HZW458887 IJS458887 ITO458887 JDK458887 JNG458887 JXC458887 KGY458887 KQU458887 LAQ458887 LKM458887 LUI458887 MEE458887 MOA458887 MXW458887 NHS458887 NRO458887 OBK458887 OLG458887 OVC458887 PEY458887 POU458887 PYQ458887 QIM458887 QSI458887 RCE458887 RMA458887 RVW458887 SFS458887 SPO458887 SZK458887 TJG458887 TTC458887 UCY458887 UMU458887 UWQ458887 VGM458887 VQI458887 WAE458887 WKA458887 WTW458887 G524418 HK524423 RG524423 ABC524423 AKY524423 AUU524423 BEQ524423 BOM524423 BYI524423 CIE524423 CSA524423 DBW524423 DLS524423 DVO524423 EFK524423 EPG524423 EZC524423 FIY524423 FSU524423 GCQ524423 GMM524423 GWI524423 HGE524423 HQA524423 HZW524423 IJS524423 ITO524423 JDK524423 JNG524423 JXC524423 KGY524423 KQU524423 LAQ524423 LKM524423 LUI524423 MEE524423 MOA524423 MXW524423 NHS524423 NRO524423 OBK524423 OLG524423 OVC524423 PEY524423 POU524423 PYQ524423 QIM524423 QSI524423 RCE524423 RMA524423 RVW524423 SFS524423 SPO524423 SZK524423 TJG524423 TTC524423 UCY524423 UMU524423 UWQ524423 VGM524423 VQI524423 WAE524423 WKA524423 WTW524423 G589954 HK589959 RG589959 ABC589959 AKY589959 AUU589959 BEQ589959 BOM589959 BYI589959 CIE589959 CSA589959 DBW589959 DLS589959 DVO589959 EFK589959 EPG589959 EZC589959 FIY589959 FSU589959 GCQ589959 GMM589959 GWI589959 HGE589959 HQA589959 HZW589959 IJS589959 ITO589959 JDK589959 JNG589959 JXC589959 KGY589959 KQU589959 LAQ589959 LKM589959 LUI589959 MEE589959 MOA589959 MXW589959 NHS589959 NRO589959 OBK589959 OLG589959 OVC589959 PEY589959 POU589959 PYQ589959 QIM589959 QSI589959 RCE589959 RMA589959 RVW589959 SFS589959 SPO589959 SZK589959 TJG589959 TTC589959 UCY589959 UMU589959 UWQ589959 VGM589959 VQI589959 WAE589959 WKA589959 WTW589959 G655490 HK655495 RG655495 ABC655495 AKY655495 AUU655495 BEQ655495 BOM655495 BYI655495 CIE655495 CSA655495 DBW655495 DLS655495 DVO655495 EFK655495 EPG655495 EZC655495 FIY655495 FSU655495 GCQ655495 GMM655495 GWI655495 HGE655495 HQA655495 HZW655495 IJS655495 ITO655495 JDK655495 JNG655495 JXC655495 KGY655495 KQU655495 LAQ655495 LKM655495 LUI655495 MEE655495 MOA655495 MXW655495 NHS655495 NRO655495 OBK655495 OLG655495 OVC655495 PEY655495 POU655495 PYQ655495 QIM655495 QSI655495 RCE655495 RMA655495 RVW655495 SFS655495 SPO655495 SZK655495 TJG655495 TTC655495 UCY655495 UMU655495 UWQ655495 VGM655495 VQI655495 WAE655495 WKA655495 WTW655495 G721026 HK721031 RG721031 ABC721031 AKY721031 AUU721031 BEQ721031 BOM721031 BYI721031 CIE721031 CSA721031 DBW721031 DLS721031 DVO721031 EFK721031 EPG721031 EZC721031 FIY721031 FSU721031 GCQ721031 GMM721031 GWI721031 HGE721031 HQA721031 HZW721031 IJS721031 ITO721031 JDK721031 JNG721031 JXC721031 KGY721031 KQU721031 LAQ721031 LKM721031 LUI721031 MEE721031 MOA721031 MXW721031 NHS721031 NRO721031 OBK721031 OLG721031 OVC721031 PEY721031 POU721031 PYQ721031 QIM721031 QSI721031 RCE721031 RMA721031 RVW721031 SFS721031 SPO721031 SZK721031 TJG721031 TTC721031 UCY721031 UMU721031 UWQ721031 VGM721031 VQI721031 WAE721031 WKA721031 WTW721031 G786562 HK786567 RG786567 ABC786567 AKY786567 AUU786567 BEQ786567 BOM786567 BYI786567 CIE786567 CSA786567 DBW786567 DLS786567 DVO786567 EFK786567 EPG786567 EZC786567 FIY786567 FSU786567 GCQ786567 GMM786567 GWI786567 HGE786567 HQA786567 HZW786567 IJS786567 ITO786567 JDK786567 JNG786567 JXC786567 KGY786567 KQU786567 LAQ786567 LKM786567 LUI786567 MEE786567 MOA786567 MXW786567 NHS786567 NRO786567 OBK786567 OLG786567 OVC786567 PEY786567 POU786567 PYQ786567 QIM786567 QSI786567 RCE786567 RMA786567 RVW786567 SFS786567 SPO786567 SZK786567 TJG786567 TTC786567 UCY786567 UMU786567 UWQ786567 VGM786567 VQI786567 WAE786567 WKA786567 WTW786567 G852098 HK852103 RG852103 ABC852103 AKY852103 AUU852103 BEQ852103 BOM852103 BYI852103 CIE852103 CSA852103 DBW852103 DLS852103 DVO852103 EFK852103 EPG852103 EZC852103 FIY852103 FSU852103 GCQ852103 GMM852103 GWI852103 HGE852103 HQA852103 HZW852103 IJS852103 ITO852103 JDK852103 JNG852103 JXC852103 KGY852103 KQU852103 LAQ852103 LKM852103 LUI852103 MEE852103 MOA852103 MXW852103 NHS852103 NRO852103 OBK852103 OLG852103 OVC852103 PEY852103 POU852103 PYQ852103 QIM852103 QSI852103 RCE852103 RMA852103 RVW852103 SFS852103 SPO852103 SZK852103 TJG852103 TTC852103 UCY852103 UMU852103 UWQ852103 VGM852103 VQI852103 WAE852103 WKA852103 WTW852103 G917634 HK917639 RG917639 ABC917639 AKY917639 AUU917639 BEQ917639 BOM917639 BYI917639 CIE917639 CSA917639 DBW917639 DLS917639 DVO917639 EFK917639 EPG917639 EZC917639 FIY917639 FSU917639 GCQ917639 GMM917639 GWI917639 HGE917639 HQA917639 HZW917639 IJS917639 ITO917639 JDK917639 JNG917639 JXC917639 KGY917639 KQU917639 LAQ917639 LKM917639 LUI917639 MEE917639 MOA917639 MXW917639 NHS917639 NRO917639 OBK917639 OLG917639 OVC917639 PEY917639 POU917639 PYQ917639 QIM917639 QSI917639 RCE917639 RMA917639 RVW917639 SFS917639 SPO917639 SZK917639 TJG917639 TTC917639 UCY917639 UMU917639 UWQ917639 VGM917639 VQI917639 WAE917639 WKA917639 WTW917639 G983170 HK983175 RG983175 ABC983175 AKY983175 AUU983175 BEQ983175 BOM983175 BYI983175 CIE983175 CSA983175 DBW983175 DLS983175 DVO983175 EFK983175 EPG983175 EZC983175 FIY983175 FSU983175 GCQ983175 GMM983175 GWI983175 HGE983175 HQA983175 HZW983175 IJS983175 ITO983175 JDK983175 JNG983175 JXC983175 KGY983175 KQU983175 LAQ983175 LKM983175 LUI983175 MEE983175 MOA983175 MXW983175 NHS983175 NRO983175 OBK983175 OLG983175 OVC983175 PEY983175 POU983175 PYQ983175 QIM983175 QSI983175 RCE983175 RMA983175 RVW983175 SFS983175 SPO983175 SZK983175 TJG983175 TTC983175 UCY983175 UMU983175 UWQ983175 VGM983175 VQI983175" xr:uid="{00000000-0002-0000-0100-000005000000}">
      <formula1>100000</formula1>
      <formula2>99000000000</formula2>
    </dataValidation>
    <dataValidation type="textLength" allowBlank="1" showInputMessage="1" showErrorMessage="1" errorTitle="Error" error="Debe ser una descripción válida" promptTitle="Descripción" prompt="Ingresa una descripción de mas de 15 caracteres" sqref="WTW982612 G65103 HK65108 RG65108 ABC65108 AKY65108 AUU65108 BEQ65108 BOM65108 BYI65108 CIE65108 CSA65108 DBW65108 DLS65108 DVO65108 EFK65108 EPG65108 EZC65108 FIY65108 FSU65108 GCQ65108 GMM65108 GWI65108 HGE65108 HQA65108 HZW65108 IJS65108 ITO65108 JDK65108 JNG65108 JXC65108 KGY65108 KQU65108 LAQ65108 LKM65108 LUI65108 MEE65108 MOA65108 MXW65108 NHS65108 NRO65108 OBK65108 OLG65108 OVC65108 PEY65108 POU65108 PYQ65108 QIM65108 QSI65108 RCE65108 RMA65108 RVW65108 SFS65108 SPO65108 SZK65108 TJG65108 TTC65108 UCY65108 UMU65108 UWQ65108 VGM65108 VQI65108 WAE65108 WKA65108 WTW65108 G130639 HK130644 RG130644 ABC130644 AKY130644 AUU130644 BEQ130644 BOM130644 BYI130644 CIE130644 CSA130644 DBW130644 DLS130644 DVO130644 EFK130644 EPG130644 EZC130644 FIY130644 FSU130644 GCQ130644 GMM130644 GWI130644 HGE130644 HQA130644 HZW130644 IJS130644 ITO130644 JDK130644 JNG130644 JXC130644 KGY130644 KQU130644 LAQ130644 LKM130644 LUI130644 MEE130644 MOA130644 MXW130644 NHS130644 NRO130644 OBK130644 OLG130644 OVC130644 PEY130644 POU130644 PYQ130644 QIM130644 QSI130644 RCE130644 RMA130644 RVW130644 SFS130644 SPO130644 SZK130644 TJG130644 TTC130644 UCY130644 UMU130644 UWQ130644 VGM130644 VQI130644 WAE130644 WKA130644 WTW130644 G196175 HK196180 RG196180 ABC196180 AKY196180 AUU196180 BEQ196180 BOM196180 BYI196180 CIE196180 CSA196180 DBW196180 DLS196180 DVO196180 EFK196180 EPG196180 EZC196180 FIY196180 FSU196180 GCQ196180 GMM196180 GWI196180 HGE196180 HQA196180 HZW196180 IJS196180 ITO196180 JDK196180 JNG196180 JXC196180 KGY196180 KQU196180 LAQ196180 LKM196180 LUI196180 MEE196180 MOA196180 MXW196180 NHS196180 NRO196180 OBK196180 OLG196180 OVC196180 PEY196180 POU196180 PYQ196180 QIM196180 QSI196180 RCE196180 RMA196180 RVW196180 SFS196180 SPO196180 SZK196180 TJG196180 TTC196180 UCY196180 UMU196180 UWQ196180 VGM196180 VQI196180 WAE196180 WKA196180 WTW196180 G261711 HK261716 RG261716 ABC261716 AKY261716 AUU261716 BEQ261716 BOM261716 BYI261716 CIE261716 CSA261716 DBW261716 DLS261716 DVO261716 EFK261716 EPG261716 EZC261716 FIY261716 FSU261716 GCQ261716 GMM261716 GWI261716 HGE261716 HQA261716 HZW261716 IJS261716 ITO261716 JDK261716 JNG261716 JXC261716 KGY261716 KQU261716 LAQ261716 LKM261716 LUI261716 MEE261716 MOA261716 MXW261716 NHS261716 NRO261716 OBK261716 OLG261716 OVC261716 PEY261716 POU261716 PYQ261716 QIM261716 QSI261716 RCE261716 RMA261716 RVW261716 SFS261716 SPO261716 SZK261716 TJG261716 TTC261716 UCY261716 UMU261716 UWQ261716 VGM261716 VQI261716 WAE261716 WKA261716 WTW261716 G327247 HK327252 RG327252 ABC327252 AKY327252 AUU327252 BEQ327252 BOM327252 BYI327252 CIE327252 CSA327252 DBW327252 DLS327252 DVO327252 EFK327252 EPG327252 EZC327252 FIY327252 FSU327252 GCQ327252 GMM327252 GWI327252 HGE327252 HQA327252 HZW327252 IJS327252 ITO327252 JDK327252 JNG327252 JXC327252 KGY327252 KQU327252 LAQ327252 LKM327252 LUI327252 MEE327252 MOA327252 MXW327252 NHS327252 NRO327252 OBK327252 OLG327252 OVC327252 PEY327252 POU327252 PYQ327252 QIM327252 QSI327252 RCE327252 RMA327252 RVW327252 SFS327252 SPO327252 SZK327252 TJG327252 TTC327252 UCY327252 UMU327252 UWQ327252 VGM327252 VQI327252 WAE327252 WKA327252 WTW327252 G392783 HK392788 RG392788 ABC392788 AKY392788 AUU392788 BEQ392788 BOM392788 BYI392788 CIE392788 CSA392788 DBW392788 DLS392788 DVO392788 EFK392788 EPG392788 EZC392788 FIY392788 FSU392788 GCQ392788 GMM392788 GWI392788 HGE392788 HQA392788 HZW392788 IJS392788 ITO392788 JDK392788 JNG392788 JXC392788 KGY392788 KQU392788 LAQ392788 LKM392788 LUI392788 MEE392788 MOA392788 MXW392788 NHS392788 NRO392788 OBK392788 OLG392788 OVC392788 PEY392788 POU392788 PYQ392788 QIM392788 QSI392788 RCE392788 RMA392788 RVW392788 SFS392788 SPO392788 SZK392788 TJG392788 TTC392788 UCY392788 UMU392788 UWQ392788 VGM392788 VQI392788 WAE392788 WKA392788 WTW392788 G458319 HK458324 RG458324 ABC458324 AKY458324 AUU458324 BEQ458324 BOM458324 BYI458324 CIE458324 CSA458324 DBW458324 DLS458324 DVO458324 EFK458324 EPG458324 EZC458324 FIY458324 FSU458324 GCQ458324 GMM458324 GWI458324 HGE458324 HQA458324 HZW458324 IJS458324 ITO458324 JDK458324 JNG458324 JXC458324 KGY458324 KQU458324 LAQ458324 LKM458324 LUI458324 MEE458324 MOA458324 MXW458324 NHS458324 NRO458324 OBK458324 OLG458324 OVC458324 PEY458324 POU458324 PYQ458324 QIM458324 QSI458324 RCE458324 RMA458324 RVW458324 SFS458324 SPO458324 SZK458324 TJG458324 TTC458324 UCY458324 UMU458324 UWQ458324 VGM458324 VQI458324 WAE458324 WKA458324 WTW458324 G523855 HK523860 RG523860 ABC523860 AKY523860 AUU523860 BEQ523860 BOM523860 BYI523860 CIE523860 CSA523860 DBW523860 DLS523860 DVO523860 EFK523860 EPG523860 EZC523860 FIY523860 FSU523860 GCQ523860 GMM523860 GWI523860 HGE523860 HQA523860 HZW523860 IJS523860 ITO523860 JDK523860 JNG523860 JXC523860 KGY523860 KQU523860 LAQ523860 LKM523860 LUI523860 MEE523860 MOA523860 MXW523860 NHS523860 NRO523860 OBK523860 OLG523860 OVC523860 PEY523860 POU523860 PYQ523860 QIM523860 QSI523860 RCE523860 RMA523860 RVW523860 SFS523860 SPO523860 SZK523860 TJG523860 TTC523860 UCY523860 UMU523860 UWQ523860 VGM523860 VQI523860 WAE523860 WKA523860 WTW523860 G589391 HK589396 RG589396 ABC589396 AKY589396 AUU589396 BEQ589396 BOM589396 BYI589396 CIE589396 CSA589396 DBW589396 DLS589396 DVO589396 EFK589396 EPG589396 EZC589396 FIY589396 FSU589396 GCQ589396 GMM589396 GWI589396 HGE589396 HQA589396 HZW589396 IJS589396 ITO589396 JDK589396 JNG589396 JXC589396 KGY589396 KQU589396 LAQ589396 LKM589396 LUI589396 MEE589396 MOA589396 MXW589396 NHS589396 NRO589396 OBK589396 OLG589396 OVC589396 PEY589396 POU589396 PYQ589396 QIM589396 QSI589396 RCE589396 RMA589396 RVW589396 SFS589396 SPO589396 SZK589396 TJG589396 TTC589396 UCY589396 UMU589396 UWQ589396 VGM589396 VQI589396 WAE589396 WKA589396 WTW589396 G654927 HK654932 RG654932 ABC654932 AKY654932 AUU654932 BEQ654932 BOM654932 BYI654932 CIE654932 CSA654932 DBW654932 DLS654932 DVO654932 EFK654932 EPG654932 EZC654932 FIY654932 FSU654932 GCQ654932 GMM654932 GWI654932 HGE654932 HQA654932 HZW654932 IJS654932 ITO654932 JDK654932 JNG654932 JXC654932 KGY654932 KQU654932 LAQ654932 LKM654932 LUI654932 MEE654932 MOA654932 MXW654932 NHS654932 NRO654932 OBK654932 OLG654932 OVC654932 PEY654932 POU654932 PYQ654932 QIM654932 QSI654932 RCE654932 RMA654932 RVW654932 SFS654932 SPO654932 SZK654932 TJG654932 TTC654932 UCY654932 UMU654932 UWQ654932 VGM654932 VQI654932 WAE654932 WKA654932 WTW654932 G720463 HK720468 RG720468 ABC720468 AKY720468 AUU720468 BEQ720468 BOM720468 BYI720468 CIE720468 CSA720468 DBW720468 DLS720468 DVO720468 EFK720468 EPG720468 EZC720468 FIY720468 FSU720468 GCQ720468 GMM720468 GWI720468 HGE720468 HQA720468 HZW720468 IJS720468 ITO720468 JDK720468 JNG720468 JXC720468 KGY720468 KQU720468 LAQ720468 LKM720468 LUI720468 MEE720468 MOA720468 MXW720468 NHS720468 NRO720468 OBK720468 OLG720468 OVC720468 PEY720468 POU720468 PYQ720468 QIM720468 QSI720468 RCE720468 RMA720468 RVW720468 SFS720468 SPO720468 SZK720468 TJG720468 TTC720468 UCY720468 UMU720468 UWQ720468 VGM720468 VQI720468 WAE720468 WKA720468 WTW720468 G785999 HK786004 RG786004 ABC786004 AKY786004 AUU786004 BEQ786004 BOM786004 BYI786004 CIE786004 CSA786004 DBW786004 DLS786004 DVO786004 EFK786004 EPG786004 EZC786004 FIY786004 FSU786004 GCQ786004 GMM786004 GWI786004 HGE786004 HQA786004 HZW786004 IJS786004 ITO786004 JDK786004 JNG786004 JXC786004 KGY786004 KQU786004 LAQ786004 LKM786004 LUI786004 MEE786004 MOA786004 MXW786004 NHS786004 NRO786004 OBK786004 OLG786004 OVC786004 PEY786004 POU786004 PYQ786004 QIM786004 QSI786004 RCE786004 RMA786004 RVW786004 SFS786004 SPO786004 SZK786004 TJG786004 TTC786004 UCY786004 UMU786004 UWQ786004 VGM786004 VQI786004 WAE786004 WKA786004 WTW786004 G851535 HK851540 RG851540 ABC851540 AKY851540 AUU851540 BEQ851540 BOM851540 BYI851540 CIE851540 CSA851540 DBW851540 DLS851540 DVO851540 EFK851540 EPG851540 EZC851540 FIY851540 FSU851540 GCQ851540 GMM851540 GWI851540 HGE851540 HQA851540 HZW851540 IJS851540 ITO851540 JDK851540 JNG851540 JXC851540 KGY851540 KQU851540 LAQ851540 LKM851540 LUI851540 MEE851540 MOA851540 MXW851540 NHS851540 NRO851540 OBK851540 OLG851540 OVC851540 PEY851540 POU851540 PYQ851540 QIM851540 QSI851540 RCE851540 RMA851540 RVW851540 SFS851540 SPO851540 SZK851540 TJG851540 TTC851540 UCY851540 UMU851540 UWQ851540 VGM851540 VQI851540 WAE851540 WKA851540 WTW851540 G917071 HK917076 RG917076 ABC917076 AKY917076 AUU917076 BEQ917076 BOM917076 BYI917076 CIE917076 CSA917076 DBW917076 DLS917076 DVO917076 EFK917076 EPG917076 EZC917076 FIY917076 FSU917076 GCQ917076 GMM917076 GWI917076 HGE917076 HQA917076 HZW917076 IJS917076 ITO917076 JDK917076 JNG917076 JXC917076 KGY917076 KQU917076 LAQ917076 LKM917076 LUI917076 MEE917076 MOA917076 MXW917076 NHS917076 NRO917076 OBK917076 OLG917076 OVC917076 PEY917076 POU917076 PYQ917076 QIM917076 QSI917076 RCE917076 RMA917076 RVW917076 SFS917076 SPO917076 SZK917076 TJG917076 TTC917076 UCY917076 UMU917076 UWQ917076 VGM917076 VQI917076 WAE917076 WKA917076 WTW917076 G982607 HK982612 RG982612 ABC982612 AKY982612 AUU982612 BEQ982612 BOM982612 BYI982612 CIE982612 CSA982612 DBW982612 DLS982612 DVO982612 EFK982612 EPG982612 EZC982612 FIY982612 FSU982612 GCQ982612 GMM982612 GWI982612 HGE982612 HQA982612 HZW982612 IJS982612 ITO982612 JDK982612 JNG982612 JXC982612 KGY982612 KQU982612 LAQ982612 LKM982612 LUI982612 MEE982612 MOA982612 MXW982612 NHS982612 NRO982612 OBK982612 OLG982612 OVC982612 PEY982612 POU982612 PYQ982612 QIM982612 QSI982612 RCE982612 RMA982612 RVW982612 SFS982612 SPO982612 SZK982612 TJG982612 TTC982612 UCY982612 UMU982612 UWQ982612 VGM982612 VQI982612 WAE982612 WKA982612" xr:uid="{00000000-0002-0000-0100-000006000000}">
      <formula1>15</formula1>
      <formula2>500</formula2>
    </dataValidation>
    <dataValidation type="textLength" allowBlank="1" showInputMessage="1" showErrorMessage="1" errorTitle="Error" error="Debe ser una dirección válida" promptTitle="Dirección" prompt="Debe ser de minimo 15 carácteres._x000a_En caso de no ser una hipoteca se depe ingresar la direccion del cliente" sqref="VQM983143 HO65122 RK65122 ABG65122 ALC65122 AUY65122 BEU65122 BOQ65122 BYM65122 CII65122 CSE65122 DCA65122 DLW65122 DVS65122 EFO65122 EPK65122 EZG65122 FJC65122 FSY65122 GCU65122 GMQ65122 GWM65122 HGI65122 HQE65122 IAA65122 IJW65122 ITS65122 JDO65122 JNK65122 JXG65122 KHC65122 KQY65122 LAU65122 LKQ65122 LUM65122 MEI65122 MOE65122 MYA65122 NHW65122 NRS65122 OBO65122 OLK65122 OVG65122 PFC65122 POY65122 PYU65122 QIQ65122 QSM65122 RCI65122 RME65122 RWA65122 SFW65122 SPS65122 SZO65122 TJK65122 TTG65122 UDC65122 UMY65122 UWU65122 VGQ65122 VQM65122 WAI65122 WKE65122 WUA65122 HO130658 RK130658 ABG130658 ALC130658 AUY130658 BEU130658 BOQ130658 BYM130658 CII130658 CSE130658 DCA130658 DLW130658 DVS130658 EFO130658 EPK130658 EZG130658 FJC130658 FSY130658 GCU130658 GMQ130658 GWM130658 HGI130658 HQE130658 IAA130658 IJW130658 ITS130658 JDO130658 JNK130658 JXG130658 KHC130658 KQY130658 LAU130658 LKQ130658 LUM130658 MEI130658 MOE130658 MYA130658 NHW130658 NRS130658 OBO130658 OLK130658 OVG130658 PFC130658 POY130658 PYU130658 QIQ130658 QSM130658 RCI130658 RME130658 RWA130658 SFW130658 SPS130658 SZO130658 TJK130658 TTG130658 UDC130658 UMY130658 UWU130658 VGQ130658 VQM130658 WAI130658 WKE130658 WUA130658 HO196194 RK196194 ABG196194 ALC196194 AUY196194 BEU196194 BOQ196194 BYM196194 CII196194 CSE196194 DCA196194 DLW196194 DVS196194 EFO196194 EPK196194 EZG196194 FJC196194 FSY196194 GCU196194 GMQ196194 GWM196194 HGI196194 HQE196194 IAA196194 IJW196194 ITS196194 JDO196194 JNK196194 JXG196194 KHC196194 KQY196194 LAU196194 LKQ196194 LUM196194 MEI196194 MOE196194 MYA196194 NHW196194 NRS196194 OBO196194 OLK196194 OVG196194 PFC196194 POY196194 PYU196194 QIQ196194 QSM196194 RCI196194 RME196194 RWA196194 SFW196194 SPS196194 SZO196194 TJK196194 TTG196194 UDC196194 UMY196194 UWU196194 VGQ196194 VQM196194 WAI196194 WKE196194 WUA196194 HO261730 RK261730 ABG261730 ALC261730 AUY261730 BEU261730 BOQ261730 BYM261730 CII261730 CSE261730 DCA261730 DLW261730 DVS261730 EFO261730 EPK261730 EZG261730 FJC261730 FSY261730 GCU261730 GMQ261730 GWM261730 HGI261730 HQE261730 IAA261730 IJW261730 ITS261730 JDO261730 JNK261730 JXG261730 KHC261730 KQY261730 LAU261730 LKQ261730 LUM261730 MEI261730 MOE261730 MYA261730 NHW261730 NRS261730 OBO261730 OLK261730 OVG261730 PFC261730 POY261730 PYU261730 QIQ261730 QSM261730 RCI261730 RME261730 RWA261730 SFW261730 SPS261730 SZO261730 TJK261730 TTG261730 UDC261730 UMY261730 UWU261730 VGQ261730 VQM261730 WAI261730 WKE261730 WUA261730 HO327266 RK327266 ABG327266 ALC327266 AUY327266 BEU327266 BOQ327266 BYM327266 CII327266 CSE327266 DCA327266 DLW327266 DVS327266 EFO327266 EPK327266 EZG327266 FJC327266 FSY327266 GCU327266 GMQ327266 GWM327266 HGI327266 HQE327266 IAA327266 IJW327266 ITS327266 JDO327266 JNK327266 JXG327266 KHC327266 KQY327266 LAU327266 LKQ327266 LUM327266 MEI327266 MOE327266 MYA327266 NHW327266 NRS327266 OBO327266 OLK327266 OVG327266 PFC327266 POY327266 PYU327266 QIQ327266 QSM327266 RCI327266 RME327266 RWA327266 SFW327266 SPS327266 SZO327266 TJK327266 TTG327266 UDC327266 UMY327266 UWU327266 VGQ327266 VQM327266 WAI327266 WKE327266 WUA327266 HO392802 RK392802 ABG392802 ALC392802 AUY392802 BEU392802 BOQ392802 BYM392802 CII392802 CSE392802 DCA392802 DLW392802 DVS392802 EFO392802 EPK392802 EZG392802 FJC392802 FSY392802 GCU392802 GMQ392802 GWM392802 HGI392802 HQE392802 IAA392802 IJW392802 ITS392802 JDO392802 JNK392802 JXG392802 KHC392802 KQY392802 LAU392802 LKQ392802 LUM392802 MEI392802 MOE392802 MYA392802 NHW392802 NRS392802 OBO392802 OLK392802 OVG392802 PFC392802 POY392802 PYU392802 QIQ392802 QSM392802 RCI392802 RME392802 RWA392802 SFW392802 SPS392802 SZO392802 TJK392802 TTG392802 UDC392802 UMY392802 UWU392802 VGQ392802 VQM392802 WAI392802 WKE392802 WUA392802 HO458338 RK458338 ABG458338 ALC458338 AUY458338 BEU458338 BOQ458338 BYM458338 CII458338 CSE458338 DCA458338 DLW458338 DVS458338 EFO458338 EPK458338 EZG458338 FJC458338 FSY458338 GCU458338 GMQ458338 GWM458338 HGI458338 HQE458338 IAA458338 IJW458338 ITS458338 JDO458338 JNK458338 JXG458338 KHC458338 KQY458338 LAU458338 LKQ458338 LUM458338 MEI458338 MOE458338 MYA458338 NHW458338 NRS458338 OBO458338 OLK458338 OVG458338 PFC458338 POY458338 PYU458338 QIQ458338 QSM458338 RCI458338 RME458338 RWA458338 SFW458338 SPS458338 SZO458338 TJK458338 TTG458338 UDC458338 UMY458338 UWU458338 VGQ458338 VQM458338 WAI458338 WKE458338 WUA458338 HO523874 RK523874 ABG523874 ALC523874 AUY523874 BEU523874 BOQ523874 BYM523874 CII523874 CSE523874 DCA523874 DLW523874 DVS523874 EFO523874 EPK523874 EZG523874 FJC523874 FSY523874 GCU523874 GMQ523874 GWM523874 HGI523874 HQE523874 IAA523874 IJW523874 ITS523874 JDO523874 JNK523874 JXG523874 KHC523874 KQY523874 LAU523874 LKQ523874 LUM523874 MEI523874 MOE523874 MYA523874 NHW523874 NRS523874 OBO523874 OLK523874 OVG523874 PFC523874 POY523874 PYU523874 QIQ523874 QSM523874 RCI523874 RME523874 RWA523874 SFW523874 SPS523874 SZO523874 TJK523874 TTG523874 UDC523874 UMY523874 UWU523874 VGQ523874 VQM523874 WAI523874 WKE523874 WUA523874 HO589410 RK589410 ABG589410 ALC589410 AUY589410 BEU589410 BOQ589410 BYM589410 CII589410 CSE589410 DCA589410 DLW589410 DVS589410 EFO589410 EPK589410 EZG589410 FJC589410 FSY589410 GCU589410 GMQ589410 GWM589410 HGI589410 HQE589410 IAA589410 IJW589410 ITS589410 JDO589410 JNK589410 JXG589410 KHC589410 KQY589410 LAU589410 LKQ589410 LUM589410 MEI589410 MOE589410 MYA589410 NHW589410 NRS589410 OBO589410 OLK589410 OVG589410 PFC589410 POY589410 PYU589410 QIQ589410 QSM589410 RCI589410 RME589410 RWA589410 SFW589410 SPS589410 SZO589410 TJK589410 TTG589410 UDC589410 UMY589410 UWU589410 VGQ589410 VQM589410 WAI589410 WKE589410 WUA589410 HO654946 RK654946 ABG654946 ALC654946 AUY654946 BEU654946 BOQ654946 BYM654946 CII654946 CSE654946 DCA654946 DLW654946 DVS654946 EFO654946 EPK654946 EZG654946 FJC654946 FSY654946 GCU654946 GMQ654946 GWM654946 HGI654946 HQE654946 IAA654946 IJW654946 ITS654946 JDO654946 JNK654946 JXG654946 KHC654946 KQY654946 LAU654946 LKQ654946 LUM654946 MEI654946 MOE654946 MYA654946 NHW654946 NRS654946 OBO654946 OLK654946 OVG654946 PFC654946 POY654946 PYU654946 QIQ654946 QSM654946 RCI654946 RME654946 RWA654946 SFW654946 SPS654946 SZO654946 TJK654946 TTG654946 UDC654946 UMY654946 UWU654946 VGQ654946 VQM654946 WAI654946 WKE654946 WUA654946 HO720482 RK720482 ABG720482 ALC720482 AUY720482 BEU720482 BOQ720482 BYM720482 CII720482 CSE720482 DCA720482 DLW720482 DVS720482 EFO720482 EPK720482 EZG720482 FJC720482 FSY720482 GCU720482 GMQ720482 GWM720482 HGI720482 HQE720482 IAA720482 IJW720482 ITS720482 JDO720482 JNK720482 JXG720482 KHC720482 KQY720482 LAU720482 LKQ720482 LUM720482 MEI720482 MOE720482 MYA720482 NHW720482 NRS720482 OBO720482 OLK720482 OVG720482 PFC720482 POY720482 PYU720482 QIQ720482 QSM720482 RCI720482 RME720482 RWA720482 SFW720482 SPS720482 SZO720482 TJK720482 TTG720482 UDC720482 UMY720482 UWU720482 VGQ720482 VQM720482 WAI720482 WKE720482 WUA720482 HO786018 RK786018 ABG786018 ALC786018 AUY786018 BEU786018 BOQ786018 BYM786018 CII786018 CSE786018 DCA786018 DLW786018 DVS786018 EFO786018 EPK786018 EZG786018 FJC786018 FSY786018 GCU786018 GMQ786018 GWM786018 HGI786018 HQE786018 IAA786018 IJW786018 ITS786018 JDO786018 JNK786018 JXG786018 KHC786018 KQY786018 LAU786018 LKQ786018 LUM786018 MEI786018 MOE786018 MYA786018 NHW786018 NRS786018 OBO786018 OLK786018 OVG786018 PFC786018 POY786018 PYU786018 QIQ786018 QSM786018 RCI786018 RME786018 RWA786018 SFW786018 SPS786018 SZO786018 TJK786018 TTG786018 UDC786018 UMY786018 UWU786018 VGQ786018 VQM786018 WAI786018 WKE786018 WUA786018 HO851554 RK851554 ABG851554 ALC851554 AUY851554 BEU851554 BOQ851554 BYM851554 CII851554 CSE851554 DCA851554 DLW851554 DVS851554 EFO851554 EPK851554 EZG851554 FJC851554 FSY851554 GCU851554 GMQ851554 GWM851554 HGI851554 HQE851554 IAA851554 IJW851554 ITS851554 JDO851554 JNK851554 JXG851554 KHC851554 KQY851554 LAU851554 LKQ851554 LUM851554 MEI851554 MOE851554 MYA851554 NHW851554 NRS851554 OBO851554 OLK851554 OVG851554 PFC851554 POY851554 PYU851554 QIQ851554 QSM851554 RCI851554 RME851554 RWA851554 SFW851554 SPS851554 SZO851554 TJK851554 TTG851554 UDC851554 UMY851554 UWU851554 VGQ851554 VQM851554 WAI851554 WKE851554 WUA851554 HO917090 RK917090 ABG917090 ALC917090 AUY917090 BEU917090 BOQ917090 BYM917090 CII917090 CSE917090 DCA917090 DLW917090 DVS917090 EFO917090 EPK917090 EZG917090 FJC917090 FSY917090 GCU917090 GMQ917090 GWM917090 HGI917090 HQE917090 IAA917090 IJW917090 ITS917090 JDO917090 JNK917090 JXG917090 KHC917090 KQY917090 LAU917090 LKQ917090 LUM917090 MEI917090 MOE917090 MYA917090 NHW917090 NRS917090 OBO917090 OLK917090 OVG917090 PFC917090 POY917090 PYU917090 QIQ917090 QSM917090 RCI917090 RME917090 RWA917090 SFW917090 SPS917090 SZO917090 TJK917090 TTG917090 UDC917090 UMY917090 UWU917090 VGQ917090 VQM917090 WAI917090 WKE917090 WUA917090 HO982626 RK982626 ABG982626 ALC982626 AUY982626 BEU982626 BOQ982626 BYM982626 CII982626 CSE982626 DCA982626 DLW982626 DVS982626 EFO982626 EPK982626 EZG982626 FJC982626 FSY982626 GCU982626 GMQ982626 GWM982626 HGI982626 HQE982626 IAA982626 IJW982626 ITS982626 JDO982626 JNK982626 JXG982626 KHC982626 KQY982626 LAU982626 LKQ982626 LUM982626 MEI982626 MOE982626 MYA982626 NHW982626 NRS982626 OBO982626 OLK982626 OVG982626 PFC982626 POY982626 PYU982626 QIQ982626 QSM982626 RCI982626 RME982626 RWA982626 SFW982626 SPS982626 SZO982626 TJK982626 TTG982626 UDC982626 UMY982626 UWU982626 VGQ982626 VQM982626 WAI982626 WKE982626 WUA982626 WAI983143 HO65130 RK65130 ABG65130 ALC65130 AUY65130 BEU65130 BOQ65130 BYM65130 CII65130 CSE65130 DCA65130 DLW65130 DVS65130 EFO65130 EPK65130 EZG65130 FJC65130 FSY65130 GCU65130 GMQ65130 GWM65130 HGI65130 HQE65130 IAA65130 IJW65130 ITS65130 JDO65130 JNK65130 JXG65130 KHC65130 KQY65130 LAU65130 LKQ65130 LUM65130 MEI65130 MOE65130 MYA65130 NHW65130 NRS65130 OBO65130 OLK65130 OVG65130 PFC65130 POY65130 PYU65130 QIQ65130 QSM65130 RCI65130 RME65130 RWA65130 SFW65130 SPS65130 SZO65130 TJK65130 TTG65130 UDC65130 UMY65130 UWU65130 VGQ65130 VQM65130 WAI65130 WKE65130 WUA65130 HO130666 RK130666 ABG130666 ALC130666 AUY130666 BEU130666 BOQ130666 BYM130666 CII130666 CSE130666 DCA130666 DLW130666 DVS130666 EFO130666 EPK130666 EZG130666 FJC130666 FSY130666 GCU130666 GMQ130666 GWM130666 HGI130666 HQE130666 IAA130666 IJW130666 ITS130666 JDO130666 JNK130666 JXG130666 KHC130666 KQY130666 LAU130666 LKQ130666 LUM130666 MEI130666 MOE130666 MYA130666 NHW130666 NRS130666 OBO130666 OLK130666 OVG130666 PFC130666 POY130666 PYU130666 QIQ130666 QSM130666 RCI130666 RME130666 RWA130666 SFW130666 SPS130666 SZO130666 TJK130666 TTG130666 UDC130666 UMY130666 UWU130666 VGQ130666 VQM130666 WAI130666 WKE130666 WUA130666 HO196202 RK196202 ABG196202 ALC196202 AUY196202 BEU196202 BOQ196202 BYM196202 CII196202 CSE196202 DCA196202 DLW196202 DVS196202 EFO196202 EPK196202 EZG196202 FJC196202 FSY196202 GCU196202 GMQ196202 GWM196202 HGI196202 HQE196202 IAA196202 IJW196202 ITS196202 JDO196202 JNK196202 JXG196202 KHC196202 KQY196202 LAU196202 LKQ196202 LUM196202 MEI196202 MOE196202 MYA196202 NHW196202 NRS196202 OBO196202 OLK196202 OVG196202 PFC196202 POY196202 PYU196202 QIQ196202 QSM196202 RCI196202 RME196202 RWA196202 SFW196202 SPS196202 SZO196202 TJK196202 TTG196202 UDC196202 UMY196202 UWU196202 VGQ196202 VQM196202 WAI196202 WKE196202 WUA196202 HO261738 RK261738 ABG261738 ALC261738 AUY261738 BEU261738 BOQ261738 BYM261738 CII261738 CSE261738 DCA261738 DLW261738 DVS261738 EFO261738 EPK261738 EZG261738 FJC261738 FSY261738 GCU261738 GMQ261738 GWM261738 HGI261738 HQE261738 IAA261738 IJW261738 ITS261738 JDO261738 JNK261738 JXG261738 KHC261738 KQY261738 LAU261738 LKQ261738 LUM261738 MEI261738 MOE261738 MYA261738 NHW261738 NRS261738 OBO261738 OLK261738 OVG261738 PFC261738 POY261738 PYU261738 QIQ261738 QSM261738 RCI261738 RME261738 RWA261738 SFW261738 SPS261738 SZO261738 TJK261738 TTG261738 UDC261738 UMY261738 UWU261738 VGQ261738 VQM261738 WAI261738 WKE261738 WUA261738 HO327274 RK327274 ABG327274 ALC327274 AUY327274 BEU327274 BOQ327274 BYM327274 CII327274 CSE327274 DCA327274 DLW327274 DVS327274 EFO327274 EPK327274 EZG327274 FJC327274 FSY327274 GCU327274 GMQ327274 GWM327274 HGI327274 HQE327274 IAA327274 IJW327274 ITS327274 JDO327274 JNK327274 JXG327274 KHC327274 KQY327274 LAU327274 LKQ327274 LUM327274 MEI327274 MOE327274 MYA327274 NHW327274 NRS327274 OBO327274 OLK327274 OVG327274 PFC327274 POY327274 PYU327274 QIQ327274 QSM327274 RCI327274 RME327274 RWA327274 SFW327274 SPS327274 SZO327274 TJK327274 TTG327274 UDC327274 UMY327274 UWU327274 VGQ327274 VQM327274 WAI327274 WKE327274 WUA327274 HO392810 RK392810 ABG392810 ALC392810 AUY392810 BEU392810 BOQ392810 BYM392810 CII392810 CSE392810 DCA392810 DLW392810 DVS392810 EFO392810 EPK392810 EZG392810 FJC392810 FSY392810 GCU392810 GMQ392810 GWM392810 HGI392810 HQE392810 IAA392810 IJW392810 ITS392810 JDO392810 JNK392810 JXG392810 KHC392810 KQY392810 LAU392810 LKQ392810 LUM392810 MEI392810 MOE392810 MYA392810 NHW392810 NRS392810 OBO392810 OLK392810 OVG392810 PFC392810 POY392810 PYU392810 QIQ392810 QSM392810 RCI392810 RME392810 RWA392810 SFW392810 SPS392810 SZO392810 TJK392810 TTG392810 UDC392810 UMY392810 UWU392810 VGQ392810 VQM392810 WAI392810 WKE392810 WUA392810 HO458346 RK458346 ABG458346 ALC458346 AUY458346 BEU458346 BOQ458346 BYM458346 CII458346 CSE458346 DCA458346 DLW458346 DVS458346 EFO458346 EPK458346 EZG458346 FJC458346 FSY458346 GCU458346 GMQ458346 GWM458346 HGI458346 HQE458346 IAA458346 IJW458346 ITS458346 JDO458346 JNK458346 JXG458346 KHC458346 KQY458346 LAU458346 LKQ458346 LUM458346 MEI458346 MOE458346 MYA458346 NHW458346 NRS458346 OBO458346 OLK458346 OVG458346 PFC458346 POY458346 PYU458346 QIQ458346 QSM458346 RCI458346 RME458346 RWA458346 SFW458346 SPS458346 SZO458346 TJK458346 TTG458346 UDC458346 UMY458346 UWU458346 VGQ458346 VQM458346 WAI458346 WKE458346 WUA458346 HO523882 RK523882 ABG523882 ALC523882 AUY523882 BEU523882 BOQ523882 BYM523882 CII523882 CSE523882 DCA523882 DLW523882 DVS523882 EFO523882 EPK523882 EZG523882 FJC523882 FSY523882 GCU523882 GMQ523882 GWM523882 HGI523882 HQE523882 IAA523882 IJW523882 ITS523882 JDO523882 JNK523882 JXG523882 KHC523882 KQY523882 LAU523882 LKQ523882 LUM523882 MEI523882 MOE523882 MYA523882 NHW523882 NRS523882 OBO523882 OLK523882 OVG523882 PFC523882 POY523882 PYU523882 QIQ523882 QSM523882 RCI523882 RME523882 RWA523882 SFW523882 SPS523882 SZO523882 TJK523882 TTG523882 UDC523882 UMY523882 UWU523882 VGQ523882 VQM523882 WAI523882 WKE523882 WUA523882 HO589418 RK589418 ABG589418 ALC589418 AUY589418 BEU589418 BOQ589418 BYM589418 CII589418 CSE589418 DCA589418 DLW589418 DVS589418 EFO589418 EPK589418 EZG589418 FJC589418 FSY589418 GCU589418 GMQ589418 GWM589418 HGI589418 HQE589418 IAA589418 IJW589418 ITS589418 JDO589418 JNK589418 JXG589418 KHC589418 KQY589418 LAU589418 LKQ589418 LUM589418 MEI589418 MOE589418 MYA589418 NHW589418 NRS589418 OBO589418 OLK589418 OVG589418 PFC589418 POY589418 PYU589418 QIQ589418 QSM589418 RCI589418 RME589418 RWA589418 SFW589418 SPS589418 SZO589418 TJK589418 TTG589418 UDC589418 UMY589418 UWU589418 VGQ589418 VQM589418 WAI589418 WKE589418 WUA589418 HO654954 RK654954 ABG654954 ALC654954 AUY654954 BEU654954 BOQ654954 BYM654954 CII654954 CSE654954 DCA654954 DLW654954 DVS654954 EFO654954 EPK654954 EZG654954 FJC654954 FSY654954 GCU654954 GMQ654954 GWM654954 HGI654954 HQE654954 IAA654954 IJW654954 ITS654954 JDO654954 JNK654954 JXG654954 KHC654954 KQY654954 LAU654954 LKQ654954 LUM654954 MEI654954 MOE654954 MYA654954 NHW654954 NRS654954 OBO654954 OLK654954 OVG654954 PFC654954 POY654954 PYU654954 QIQ654954 QSM654954 RCI654954 RME654954 RWA654954 SFW654954 SPS654954 SZO654954 TJK654954 TTG654954 UDC654954 UMY654954 UWU654954 VGQ654954 VQM654954 WAI654954 WKE654954 WUA654954 HO720490 RK720490 ABG720490 ALC720490 AUY720490 BEU720490 BOQ720490 BYM720490 CII720490 CSE720490 DCA720490 DLW720490 DVS720490 EFO720490 EPK720490 EZG720490 FJC720490 FSY720490 GCU720490 GMQ720490 GWM720490 HGI720490 HQE720490 IAA720490 IJW720490 ITS720490 JDO720490 JNK720490 JXG720490 KHC720490 KQY720490 LAU720490 LKQ720490 LUM720490 MEI720490 MOE720490 MYA720490 NHW720490 NRS720490 OBO720490 OLK720490 OVG720490 PFC720490 POY720490 PYU720490 QIQ720490 QSM720490 RCI720490 RME720490 RWA720490 SFW720490 SPS720490 SZO720490 TJK720490 TTG720490 UDC720490 UMY720490 UWU720490 VGQ720490 VQM720490 WAI720490 WKE720490 WUA720490 HO786026 RK786026 ABG786026 ALC786026 AUY786026 BEU786026 BOQ786026 BYM786026 CII786026 CSE786026 DCA786026 DLW786026 DVS786026 EFO786026 EPK786026 EZG786026 FJC786026 FSY786026 GCU786026 GMQ786026 GWM786026 HGI786026 HQE786026 IAA786026 IJW786026 ITS786026 JDO786026 JNK786026 JXG786026 KHC786026 KQY786026 LAU786026 LKQ786026 LUM786026 MEI786026 MOE786026 MYA786026 NHW786026 NRS786026 OBO786026 OLK786026 OVG786026 PFC786026 POY786026 PYU786026 QIQ786026 QSM786026 RCI786026 RME786026 RWA786026 SFW786026 SPS786026 SZO786026 TJK786026 TTG786026 UDC786026 UMY786026 UWU786026 VGQ786026 VQM786026 WAI786026 WKE786026 WUA786026 HO851562 RK851562 ABG851562 ALC851562 AUY851562 BEU851562 BOQ851562 BYM851562 CII851562 CSE851562 DCA851562 DLW851562 DVS851562 EFO851562 EPK851562 EZG851562 FJC851562 FSY851562 GCU851562 GMQ851562 GWM851562 HGI851562 HQE851562 IAA851562 IJW851562 ITS851562 JDO851562 JNK851562 JXG851562 KHC851562 KQY851562 LAU851562 LKQ851562 LUM851562 MEI851562 MOE851562 MYA851562 NHW851562 NRS851562 OBO851562 OLK851562 OVG851562 PFC851562 POY851562 PYU851562 QIQ851562 QSM851562 RCI851562 RME851562 RWA851562 SFW851562 SPS851562 SZO851562 TJK851562 TTG851562 UDC851562 UMY851562 UWU851562 VGQ851562 VQM851562 WAI851562 WKE851562 WUA851562 HO917098 RK917098 ABG917098 ALC917098 AUY917098 BEU917098 BOQ917098 BYM917098 CII917098 CSE917098 DCA917098 DLW917098 DVS917098 EFO917098 EPK917098 EZG917098 FJC917098 FSY917098 GCU917098 GMQ917098 GWM917098 HGI917098 HQE917098 IAA917098 IJW917098 ITS917098 JDO917098 JNK917098 JXG917098 KHC917098 KQY917098 LAU917098 LKQ917098 LUM917098 MEI917098 MOE917098 MYA917098 NHW917098 NRS917098 OBO917098 OLK917098 OVG917098 PFC917098 POY917098 PYU917098 QIQ917098 QSM917098 RCI917098 RME917098 RWA917098 SFW917098 SPS917098 SZO917098 TJK917098 TTG917098 UDC917098 UMY917098 UWU917098 VGQ917098 VQM917098 WAI917098 WKE917098 WUA917098 HO982634 RK982634 ABG982634 ALC982634 AUY982634 BEU982634 BOQ982634 BYM982634 CII982634 CSE982634 DCA982634 DLW982634 DVS982634 EFO982634 EPK982634 EZG982634 FJC982634 FSY982634 GCU982634 GMQ982634 GWM982634 HGI982634 HQE982634 IAA982634 IJW982634 ITS982634 JDO982634 JNK982634 JXG982634 KHC982634 KQY982634 LAU982634 LKQ982634 LUM982634 MEI982634 MOE982634 MYA982634 NHW982634 NRS982634 OBO982634 OLK982634 OVG982634 PFC982634 POY982634 PYU982634 QIQ982634 QSM982634 RCI982634 RME982634 RWA982634 SFW982634 SPS982634 SZO982634 TJK982634 TTG982634 UDC982634 UMY982634 UWU982634 VGQ982634 VQM982634 WAI982634 WKE982634 WUA982634 WKE983143 HO65142 RK65142 ABG65142 ALC65142 AUY65142 BEU65142 BOQ65142 BYM65142 CII65142 CSE65142 DCA65142 DLW65142 DVS65142 EFO65142 EPK65142 EZG65142 FJC65142 FSY65142 GCU65142 GMQ65142 GWM65142 HGI65142 HQE65142 IAA65142 IJW65142 ITS65142 JDO65142 JNK65142 JXG65142 KHC65142 KQY65142 LAU65142 LKQ65142 LUM65142 MEI65142 MOE65142 MYA65142 NHW65142 NRS65142 OBO65142 OLK65142 OVG65142 PFC65142 POY65142 PYU65142 QIQ65142 QSM65142 RCI65142 RME65142 RWA65142 SFW65142 SPS65142 SZO65142 TJK65142 TTG65142 UDC65142 UMY65142 UWU65142 VGQ65142 VQM65142 WAI65142 WKE65142 WUA65142 HO130678 RK130678 ABG130678 ALC130678 AUY130678 BEU130678 BOQ130678 BYM130678 CII130678 CSE130678 DCA130678 DLW130678 DVS130678 EFO130678 EPK130678 EZG130678 FJC130678 FSY130678 GCU130678 GMQ130678 GWM130678 HGI130678 HQE130678 IAA130678 IJW130678 ITS130678 JDO130678 JNK130678 JXG130678 KHC130678 KQY130678 LAU130678 LKQ130678 LUM130678 MEI130678 MOE130678 MYA130678 NHW130678 NRS130678 OBO130678 OLK130678 OVG130678 PFC130678 POY130678 PYU130678 QIQ130678 QSM130678 RCI130678 RME130678 RWA130678 SFW130678 SPS130678 SZO130678 TJK130678 TTG130678 UDC130678 UMY130678 UWU130678 VGQ130678 VQM130678 WAI130678 WKE130678 WUA130678 HO196214 RK196214 ABG196214 ALC196214 AUY196214 BEU196214 BOQ196214 BYM196214 CII196214 CSE196214 DCA196214 DLW196214 DVS196214 EFO196214 EPK196214 EZG196214 FJC196214 FSY196214 GCU196214 GMQ196214 GWM196214 HGI196214 HQE196214 IAA196214 IJW196214 ITS196214 JDO196214 JNK196214 JXG196214 KHC196214 KQY196214 LAU196214 LKQ196214 LUM196214 MEI196214 MOE196214 MYA196214 NHW196214 NRS196214 OBO196214 OLK196214 OVG196214 PFC196214 POY196214 PYU196214 QIQ196214 QSM196214 RCI196214 RME196214 RWA196214 SFW196214 SPS196214 SZO196214 TJK196214 TTG196214 UDC196214 UMY196214 UWU196214 VGQ196214 VQM196214 WAI196214 WKE196214 WUA196214 HO261750 RK261750 ABG261750 ALC261750 AUY261750 BEU261750 BOQ261750 BYM261750 CII261750 CSE261750 DCA261750 DLW261750 DVS261750 EFO261750 EPK261750 EZG261750 FJC261750 FSY261750 GCU261750 GMQ261750 GWM261750 HGI261750 HQE261750 IAA261750 IJW261750 ITS261750 JDO261750 JNK261750 JXG261750 KHC261750 KQY261750 LAU261750 LKQ261750 LUM261750 MEI261750 MOE261750 MYA261750 NHW261750 NRS261750 OBO261750 OLK261750 OVG261750 PFC261750 POY261750 PYU261750 QIQ261750 QSM261750 RCI261750 RME261750 RWA261750 SFW261750 SPS261750 SZO261750 TJK261750 TTG261750 UDC261750 UMY261750 UWU261750 VGQ261750 VQM261750 WAI261750 WKE261750 WUA261750 HO327286 RK327286 ABG327286 ALC327286 AUY327286 BEU327286 BOQ327286 BYM327286 CII327286 CSE327286 DCA327286 DLW327286 DVS327286 EFO327286 EPK327286 EZG327286 FJC327286 FSY327286 GCU327286 GMQ327286 GWM327286 HGI327286 HQE327286 IAA327286 IJW327286 ITS327286 JDO327286 JNK327286 JXG327286 KHC327286 KQY327286 LAU327286 LKQ327286 LUM327286 MEI327286 MOE327286 MYA327286 NHW327286 NRS327286 OBO327286 OLK327286 OVG327286 PFC327286 POY327286 PYU327286 QIQ327286 QSM327286 RCI327286 RME327286 RWA327286 SFW327286 SPS327286 SZO327286 TJK327286 TTG327286 UDC327286 UMY327286 UWU327286 VGQ327286 VQM327286 WAI327286 WKE327286 WUA327286 HO392822 RK392822 ABG392822 ALC392822 AUY392822 BEU392822 BOQ392822 BYM392822 CII392822 CSE392822 DCA392822 DLW392822 DVS392822 EFO392822 EPK392822 EZG392822 FJC392822 FSY392822 GCU392822 GMQ392822 GWM392822 HGI392822 HQE392822 IAA392822 IJW392822 ITS392822 JDO392822 JNK392822 JXG392822 KHC392822 KQY392822 LAU392822 LKQ392822 LUM392822 MEI392822 MOE392822 MYA392822 NHW392822 NRS392822 OBO392822 OLK392822 OVG392822 PFC392822 POY392822 PYU392822 QIQ392822 QSM392822 RCI392822 RME392822 RWA392822 SFW392822 SPS392822 SZO392822 TJK392822 TTG392822 UDC392822 UMY392822 UWU392822 VGQ392822 VQM392822 WAI392822 WKE392822 WUA392822 HO458358 RK458358 ABG458358 ALC458358 AUY458358 BEU458358 BOQ458358 BYM458358 CII458358 CSE458358 DCA458358 DLW458358 DVS458358 EFO458358 EPK458358 EZG458358 FJC458358 FSY458358 GCU458358 GMQ458358 GWM458358 HGI458358 HQE458358 IAA458358 IJW458358 ITS458358 JDO458358 JNK458358 JXG458358 KHC458358 KQY458358 LAU458358 LKQ458358 LUM458358 MEI458358 MOE458358 MYA458358 NHW458358 NRS458358 OBO458358 OLK458358 OVG458358 PFC458358 POY458358 PYU458358 QIQ458358 QSM458358 RCI458358 RME458358 RWA458358 SFW458358 SPS458358 SZO458358 TJK458358 TTG458358 UDC458358 UMY458358 UWU458358 VGQ458358 VQM458358 WAI458358 WKE458358 WUA458358 HO523894 RK523894 ABG523894 ALC523894 AUY523894 BEU523894 BOQ523894 BYM523894 CII523894 CSE523894 DCA523894 DLW523894 DVS523894 EFO523894 EPK523894 EZG523894 FJC523894 FSY523894 GCU523894 GMQ523894 GWM523894 HGI523894 HQE523894 IAA523894 IJW523894 ITS523894 JDO523894 JNK523894 JXG523894 KHC523894 KQY523894 LAU523894 LKQ523894 LUM523894 MEI523894 MOE523894 MYA523894 NHW523894 NRS523894 OBO523894 OLK523894 OVG523894 PFC523894 POY523894 PYU523894 QIQ523894 QSM523894 RCI523894 RME523894 RWA523894 SFW523894 SPS523894 SZO523894 TJK523894 TTG523894 UDC523894 UMY523894 UWU523894 VGQ523894 VQM523894 WAI523894 WKE523894 WUA523894 HO589430 RK589430 ABG589430 ALC589430 AUY589430 BEU589430 BOQ589430 BYM589430 CII589430 CSE589430 DCA589430 DLW589430 DVS589430 EFO589430 EPK589430 EZG589430 FJC589430 FSY589430 GCU589430 GMQ589430 GWM589430 HGI589430 HQE589430 IAA589430 IJW589430 ITS589430 JDO589430 JNK589430 JXG589430 KHC589430 KQY589430 LAU589430 LKQ589430 LUM589430 MEI589430 MOE589430 MYA589430 NHW589430 NRS589430 OBO589430 OLK589430 OVG589430 PFC589430 POY589430 PYU589430 QIQ589430 QSM589430 RCI589430 RME589430 RWA589430 SFW589430 SPS589430 SZO589430 TJK589430 TTG589430 UDC589430 UMY589430 UWU589430 VGQ589430 VQM589430 WAI589430 WKE589430 WUA589430 HO654966 RK654966 ABG654966 ALC654966 AUY654966 BEU654966 BOQ654966 BYM654966 CII654966 CSE654966 DCA654966 DLW654966 DVS654966 EFO654966 EPK654966 EZG654966 FJC654966 FSY654966 GCU654966 GMQ654966 GWM654966 HGI654966 HQE654966 IAA654966 IJW654966 ITS654966 JDO654966 JNK654966 JXG654966 KHC654966 KQY654966 LAU654966 LKQ654966 LUM654966 MEI654966 MOE654966 MYA654966 NHW654966 NRS654966 OBO654966 OLK654966 OVG654966 PFC654966 POY654966 PYU654966 QIQ654966 QSM654966 RCI654966 RME654966 RWA654966 SFW654966 SPS654966 SZO654966 TJK654966 TTG654966 UDC654966 UMY654966 UWU654966 VGQ654966 VQM654966 WAI654966 WKE654966 WUA654966 HO720502 RK720502 ABG720502 ALC720502 AUY720502 BEU720502 BOQ720502 BYM720502 CII720502 CSE720502 DCA720502 DLW720502 DVS720502 EFO720502 EPK720502 EZG720502 FJC720502 FSY720502 GCU720502 GMQ720502 GWM720502 HGI720502 HQE720502 IAA720502 IJW720502 ITS720502 JDO720502 JNK720502 JXG720502 KHC720502 KQY720502 LAU720502 LKQ720502 LUM720502 MEI720502 MOE720502 MYA720502 NHW720502 NRS720502 OBO720502 OLK720502 OVG720502 PFC720502 POY720502 PYU720502 QIQ720502 QSM720502 RCI720502 RME720502 RWA720502 SFW720502 SPS720502 SZO720502 TJK720502 TTG720502 UDC720502 UMY720502 UWU720502 VGQ720502 VQM720502 WAI720502 WKE720502 WUA720502 HO786038 RK786038 ABG786038 ALC786038 AUY786038 BEU786038 BOQ786038 BYM786038 CII786038 CSE786038 DCA786038 DLW786038 DVS786038 EFO786038 EPK786038 EZG786038 FJC786038 FSY786038 GCU786038 GMQ786038 GWM786038 HGI786038 HQE786038 IAA786038 IJW786038 ITS786038 JDO786038 JNK786038 JXG786038 KHC786038 KQY786038 LAU786038 LKQ786038 LUM786038 MEI786038 MOE786038 MYA786038 NHW786038 NRS786038 OBO786038 OLK786038 OVG786038 PFC786038 POY786038 PYU786038 QIQ786038 QSM786038 RCI786038 RME786038 RWA786038 SFW786038 SPS786038 SZO786038 TJK786038 TTG786038 UDC786038 UMY786038 UWU786038 VGQ786038 VQM786038 WAI786038 WKE786038 WUA786038 HO851574 RK851574 ABG851574 ALC851574 AUY851574 BEU851574 BOQ851574 BYM851574 CII851574 CSE851574 DCA851574 DLW851574 DVS851574 EFO851574 EPK851574 EZG851574 FJC851574 FSY851574 GCU851574 GMQ851574 GWM851574 HGI851574 HQE851574 IAA851574 IJW851574 ITS851574 JDO851574 JNK851574 JXG851574 KHC851574 KQY851574 LAU851574 LKQ851574 LUM851574 MEI851574 MOE851574 MYA851574 NHW851574 NRS851574 OBO851574 OLK851574 OVG851574 PFC851574 POY851574 PYU851574 QIQ851574 QSM851574 RCI851574 RME851574 RWA851574 SFW851574 SPS851574 SZO851574 TJK851574 TTG851574 UDC851574 UMY851574 UWU851574 VGQ851574 VQM851574 WAI851574 WKE851574 WUA851574 HO917110 RK917110 ABG917110 ALC917110 AUY917110 BEU917110 BOQ917110 BYM917110 CII917110 CSE917110 DCA917110 DLW917110 DVS917110 EFO917110 EPK917110 EZG917110 FJC917110 FSY917110 GCU917110 GMQ917110 GWM917110 HGI917110 HQE917110 IAA917110 IJW917110 ITS917110 JDO917110 JNK917110 JXG917110 KHC917110 KQY917110 LAU917110 LKQ917110 LUM917110 MEI917110 MOE917110 MYA917110 NHW917110 NRS917110 OBO917110 OLK917110 OVG917110 PFC917110 POY917110 PYU917110 QIQ917110 QSM917110 RCI917110 RME917110 RWA917110 SFW917110 SPS917110 SZO917110 TJK917110 TTG917110 UDC917110 UMY917110 UWU917110 VGQ917110 VQM917110 WAI917110 WKE917110 WUA917110 HO982646 RK982646 ABG982646 ALC982646 AUY982646 BEU982646 BOQ982646 BYM982646 CII982646 CSE982646 DCA982646 DLW982646 DVS982646 EFO982646 EPK982646 EZG982646 FJC982646 FSY982646 GCU982646 GMQ982646 GWM982646 HGI982646 HQE982646 IAA982646 IJW982646 ITS982646 JDO982646 JNK982646 JXG982646 KHC982646 KQY982646 LAU982646 LKQ982646 LUM982646 MEI982646 MOE982646 MYA982646 NHW982646 NRS982646 OBO982646 OLK982646 OVG982646 PFC982646 POY982646 PYU982646 QIQ982646 QSM982646 RCI982646 RME982646 RWA982646 SFW982646 SPS982646 SZO982646 TJK982646 TTG982646 UDC982646 UMY982646 UWU982646 VGQ982646 VQM982646 WAI982646 WKE982646 WUA982646 WUA983143 HO65639 RK65639 ABG65639 ALC65639 AUY65639 BEU65639 BOQ65639 BYM65639 CII65639 CSE65639 DCA65639 DLW65639 DVS65639 EFO65639 EPK65639 EZG65639 FJC65639 FSY65639 GCU65639 GMQ65639 GWM65639 HGI65639 HQE65639 IAA65639 IJW65639 ITS65639 JDO65639 JNK65639 JXG65639 KHC65639 KQY65639 LAU65639 LKQ65639 LUM65639 MEI65639 MOE65639 MYA65639 NHW65639 NRS65639 OBO65639 OLK65639 OVG65639 PFC65639 POY65639 PYU65639 QIQ65639 QSM65639 RCI65639 RME65639 RWA65639 SFW65639 SPS65639 SZO65639 TJK65639 TTG65639 UDC65639 UMY65639 UWU65639 VGQ65639 VQM65639 WAI65639 WKE65639 WUA65639 HO131175 RK131175 ABG131175 ALC131175 AUY131175 BEU131175 BOQ131175 BYM131175 CII131175 CSE131175 DCA131175 DLW131175 DVS131175 EFO131175 EPK131175 EZG131175 FJC131175 FSY131175 GCU131175 GMQ131175 GWM131175 HGI131175 HQE131175 IAA131175 IJW131175 ITS131175 JDO131175 JNK131175 JXG131175 KHC131175 KQY131175 LAU131175 LKQ131175 LUM131175 MEI131175 MOE131175 MYA131175 NHW131175 NRS131175 OBO131175 OLK131175 OVG131175 PFC131175 POY131175 PYU131175 QIQ131175 QSM131175 RCI131175 RME131175 RWA131175 SFW131175 SPS131175 SZO131175 TJK131175 TTG131175 UDC131175 UMY131175 UWU131175 VGQ131175 VQM131175 WAI131175 WKE131175 WUA131175 HO196711 RK196711 ABG196711 ALC196711 AUY196711 BEU196711 BOQ196711 BYM196711 CII196711 CSE196711 DCA196711 DLW196711 DVS196711 EFO196711 EPK196711 EZG196711 FJC196711 FSY196711 GCU196711 GMQ196711 GWM196711 HGI196711 HQE196711 IAA196711 IJW196711 ITS196711 JDO196711 JNK196711 JXG196711 KHC196711 KQY196711 LAU196711 LKQ196711 LUM196711 MEI196711 MOE196711 MYA196711 NHW196711 NRS196711 OBO196711 OLK196711 OVG196711 PFC196711 POY196711 PYU196711 QIQ196711 QSM196711 RCI196711 RME196711 RWA196711 SFW196711 SPS196711 SZO196711 TJK196711 TTG196711 UDC196711 UMY196711 UWU196711 VGQ196711 VQM196711 WAI196711 WKE196711 WUA196711 HO262247 RK262247 ABG262247 ALC262247 AUY262247 BEU262247 BOQ262247 BYM262247 CII262247 CSE262247 DCA262247 DLW262247 DVS262247 EFO262247 EPK262247 EZG262247 FJC262247 FSY262247 GCU262247 GMQ262247 GWM262247 HGI262247 HQE262247 IAA262247 IJW262247 ITS262247 JDO262247 JNK262247 JXG262247 KHC262247 KQY262247 LAU262247 LKQ262247 LUM262247 MEI262247 MOE262247 MYA262247 NHW262247 NRS262247 OBO262247 OLK262247 OVG262247 PFC262247 POY262247 PYU262247 QIQ262247 QSM262247 RCI262247 RME262247 RWA262247 SFW262247 SPS262247 SZO262247 TJK262247 TTG262247 UDC262247 UMY262247 UWU262247 VGQ262247 VQM262247 WAI262247 WKE262247 WUA262247 HO327783 RK327783 ABG327783 ALC327783 AUY327783 BEU327783 BOQ327783 BYM327783 CII327783 CSE327783 DCA327783 DLW327783 DVS327783 EFO327783 EPK327783 EZG327783 FJC327783 FSY327783 GCU327783 GMQ327783 GWM327783 HGI327783 HQE327783 IAA327783 IJW327783 ITS327783 JDO327783 JNK327783 JXG327783 KHC327783 KQY327783 LAU327783 LKQ327783 LUM327783 MEI327783 MOE327783 MYA327783 NHW327783 NRS327783 OBO327783 OLK327783 OVG327783 PFC327783 POY327783 PYU327783 QIQ327783 QSM327783 RCI327783 RME327783 RWA327783 SFW327783 SPS327783 SZO327783 TJK327783 TTG327783 UDC327783 UMY327783 UWU327783 VGQ327783 VQM327783 WAI327783 WKE327783 WUA327783 HO393319 RK393319 ABG393319 ALC393319 AUY393319 BEU393319 BOQ393319 BYM393319 CII393319 CSE393319 DCA393319 DLW393319 DVS393319 EFO393319 EPK393319 EZG393319 FJC393319 FSY393319 GCU393319 GMQ393319 GWM393319 HGI393319 HQE393319 IAA393319 IJW393319 ITS393319 JDO393319 JNK393319 JXG393319 KHC393319 KQY393319 LAU393319 LKQ393319 LUM393319 MEI393319 MOE393319 MYA393319 NHW393319 NRS393319 OBO393319 OLK393319 OVG393319 PFC393319 POY393319 PYU393319 QIQ393319 QSM393319 RCI393319 RME393319 RWA393319 SFW393319 SPS393319 SZO393319 TJK393319 TTG393319 UDC393319 UMY393319 UWU393319 VGQ393319 VQM393319 WAI393319 WKE393319 WUA393319 HO458855 RK458855 ABG458855 ALC458855 AUY458855 BEU458855 BOQ458855 BYM458855 CII458855 CSE458855 DCA458855 DLW458855 DVS458855 EFO458855 EPK458855 EZG458855 FJC458855 FSY458855 GCU458855 GMQ458855 GWM458855 HGI458855 HQE458855 IAA458855 IJW458855 ITS458855 JDO458855 JNK458855 JXG458855 KHC458855 KQY458855 LAU458855 LKQ458855 LUM458855 MEI458855 MOE458855 MYA458855 NHW458855 NRS458855 OBO458855 OLK458855 OVG458855 PFC458855 POY458855 PYU458855 QIQ458855 QSM458855 RCI458855 RME458855 RWA458855 SFW458855 SPS458855 SZO458855 TJK458855 TTG458855 UDC458855 UMY458855 UWU458855 VGQ458855 VQM458855 WAI458855 WKE458855 WUA458855 HO524391 RK524391 ABG524391 ALC524391 AUY524391 BEU524391 BOQ524391 BYM524391 CII524391 CSE524391 DCA524391 DLW524391 DVS524391 EFO524391 EPK524391 EZG524391 FJC524391 FSY524391 GCU524391 GMQ524391 GWM524391 HGI524391 HQE524391 IAA524391 IJW524391 ITS524391 JDO524391 JNK524391 JXG524391 KHC524391 KQY524391 LAU524391 LKQ524391 LUM524391 MEI524391 MOE524391 MYA524391 NHW524391 NRS524391 OBO524391 OLK524391 OVG524391 PFC524391 POY524391 PYU524391 QIQ524391 QSM524391 RCI524391 RME524391 RWA524391 SFW524391 SPS524391 SZO524391 TJK524391 TTG524391 UDC524391 UMY524391 UWU524391 VGQ524391 VQM524391 WAI524391 WKE524391 WUA524391 HO589927 RK589927 ABG589927 ALC589927 AUY589927 BEU589927 BOQ589927 BYM589927 CII589927 CSE589927 DCA589927 DLW589927 DVS589927 EFO589927 EPK589927 EZG589927 FJC589927 FSY589927 GCU589927 GMQ589927 GWM589927 HGI589927 HQE589927 IAA589927 IJW589927 ITS589927 JDO589927 JNK589927 JXG589927 KHC589927 KQY589927 LAU589927 LKQ589927 LUM589927 MEI589927 MOE589927 MYA589927 NHW589927 NRS589927 OBO589927 OLK589927 OVG589927 PFC589927 POY589927 PYU589927 QIQ589927 QSM589927 RCI589927 RME589927 RWA589927 SFW589927 SPS589927 SZO589927 TJK589927 TTG589927 UDC589927 UMY589927 UWU589927 VGQ589927 VQM589927 WAI589927 WKE589927 WUA589927 HO655463 RK655463 ABG655463 ALC655463 AUY655463 BEU655463 BOQ655463 BYM655463 CII655463 CSE655463 DCA655463 DLW655463 DVS655463 EFO655463 EPK655463 EZG655463 FJC655463 FSY655463 GCU655463 GMQ655463 GWM655463 HGI655463 HQE655463 IAA655463 IJW655463 ITS655463 JDO655463 JNK655463 JXG655463 KHC655463 KQY655463 LAU655463 LKQ655463 LUM655463 MEI655463 MOE655463 MYA655463 NHW655463 NRS655463 OBO655463 OLK655463 OVG655463 PFC655463 POY655463 PYU655463 QIQ655463 QSM655463 RCI655463 RME655463 RWA655463 SFW655463 SPS655463 SZO655463 TJK655463 TTG655463 UDC655463 UMY655463 UWU655463 VGQ655463 VQM655463 WAI655463 WKE655463 WUA655463 HO720999 RK720999 ABG720999 ALC720999 AUY720999 BEU720999 BOQ720999 BYM720999 CII720999 CSE720999 DCA720999 DLW720999 DVS720999 EFO720999 EPK720999 EZG720999 FJC720999 FSY720999 GCU720999 GMQ720999 GWM720999 HGI720999 HQE720999 IAA720999 IJW720999 ITS720999 JDO720999 JNK720999 JXG720999 KHC720999 KQY720999 LAU720999 LKQ720999 LUM720999 MEI720999 MOE720999 MYA720999 NHW720999 NRS720999 OBO720999 OLK720999 OVG720999 PFC720999 POY720999 PYU720999 QIQ720999 QSM720999 RCI720999 RME720999 RWA720999 SFW720999 SPS720999 SZO720999 TJK720999 TTG720999 UDC720999 UMY720999 UWU720999 VGQ720999 VQM720999 WAI720999 WKE720999 WUA720999 HO786535 RK786535 ABG786535 ALC786535 AUY786535 BEU786535 BOQ786535 BYM786535 CII786535 CSE786535 DCA786535 DLW786535 DVS786535 EFO786535 EPK786535 EZG786535 FJC786535 FSY786535 GCU786535 GMQ786535 GWM786535 HGI786535 HQE786535 IAA786535 IJW786535 ITS786535 JDO786535 JNK786535 JXG786535 KHC786535 KQY786535 LAU786535 LKQ786535 LUM786535 MEI786535 MOE786535 MYA786535 NHW786535 NRS786535 OBO786535 OLK786535 OVG786535 PFC786535 POY786535 PYU786535 QIQ786535 QSM786535 RCI786535 RME786535 RWA786535 SFW786535 SPS786535 SZO786535 TJK786535 TTG786535 UDC786535 UMY786535 UWU786535 VGQ786535 VQM786535 WAI786535 WKE786535 WUA786535 HO852071 RK852071 ABG852071 ALC852071 AUY852071 BEU852071 BOQ852071 BYM852071 CII852071 CSE852071 DCA852071 DLW852071 DVS852071 EFO852071 EPK852071 EZG852071 FJC852071 FSY852071 GCU852071 GMQ852071 GWM852071 HGI852071 HQE852071 IAA852071 IJW852071 ITS852071 JDO852071 JNK852071 JXG852071 KHC852071 KQY852071 LAU852071 LKQ852071 LUM852071 MEI852071 MOE852071 MYA852071 NHW852071 NRS852071 OBO852071 OLK852071 OVG852071 PFC852071 POY852071 PYU852071 QIQ852071 QSM852071 RCI852071 RME852071 RWA852071 SFW852071 SPS852071 SZO852071 TJK852071 TTG852071 UDC852071 UMY852071 UWU852071 VGQ852071 VQM852071 WAI852071 WKE852071 WUA852071 HO917607 RK917607 ABG917607 ALC917607 AUY917607 BEU917607 BOQ917607 BYM917607 CII917607 CSE917607 DCA917607 DLW917607 DVS917607 EFO917607 EPK917607 EZG917607 FJC917607 FSY917607 GCU917607 GMQ917607 GWM917607 HGI917607 HQE917607 IAA917607 IJW917607 ITS917607 JDO917607 JNK917607 JXG917607 KHC917607 KQY917607 LAU917607 LKQ917607 LUM917607 MEI917607 MOE917607 MYA917607 NHW917607 NRS917607 OBO917607 OLK917607 OVG917607 PFC917607 POY917607 PYU917607 QIQ917607 QSM917607 RCI917607 RME917607 RWA917607 SFW917607 SPS917607 SZO917607 TJK917607 TTG917607 UDC917607 UMY917607 UWU917607 VGQ917607 VQM917607 WAI917607 WKE917607 WUA917607 HO983143 RK983143 ABG983143 ALC983143 AUY983143 BEU983143 BOQ983143 BYM983143 CII983143 CSE983143 DCA983143 DLW983143 DVS983143 EFO983143 EPK983143 EZG983143 FJC983143 FSY983143 GCU983143 GMQ983143 GWM983143 HGI983143 HQE983143 IAA983143 IJW983143 ITS983143 JDO983143 JNK983143 JXG983143 KHC983143 KQY983143 LAU983143 LKQ983143 LUM983143 MEI983143 MOE983143 MYA983143 NHW983143 NRS983143 OBO983143 OLK983143 OVG983143 PFC983143 POY983143 PYU983143 QIQ983143 QSM983143 RCI983143 RME983143 RWA983143 SFW983143 SPS983143 SZO983143 TJK983143 TTG983143 UDC983143 UMY983143 UWU983143 VGQ983143 J983138 J917602 J852066 J786530 J720994 J655458 J589922 J524386 J458850 J393314 J327778 J262242 J196706 J131170 J65634 J982641 J917105 J851569 J786033 J720497 J654961 J589425 J523889 J458353 J392817 J327281 J261745 J196209 J130673 J65137 J982629 J917093 J851557 J786021 J720485 J654949 J589413 J523877 J458341 J392805 J327269 J261733 J196197 J130661 J65125 J982621 J917085 J851549 J786013 J720477 J654941 J589405 J523869 J458333 J392797 J327261 J261725 J196189 J130653 J65117" xr:uid="{00000000-0002-0000-0100-000007000000}">
      <formula1>15</formula1>
      <formula2>500</formula2>
    </dataValidation>
    <dataValidation allowBlank="1" showInputMessage="1" showErrorMessage="1" promptTitle="Observaciones" prompt="En caso de no tener la poliza con el banco se debe digitar acá el nombre de la compalia aseguradora con la que se encuentra el cliente" sqref="WUB982612:WUB982613 HP65108:HP65109 RL65108:RL65109 ABH65108:ABH65109 ALD65108:ALD65109 AUZ65108:AUZ65109 BEV65108:BEV65109 BOR65108:BOR65109 BYN65108:BYN65109 CIJ65108:CIJ65109 CSF65108:CSF65109 DCB65108:DCB65109 DLX65108:DLX65109 DVT65108:DVT65109 EFP65108:EFP65109 EPL65108:EPL65109 EZH65108:EZH65109 FJD65108:FJD65109 FSZ65108:FSZ65109 GCV65108:GCV65109 GMR65108:GMR65109 GWN65108:GWN65109 HGJ65108:HGJ65109 HQF65108:HQF65109 IAB65108:IAB65109 IJX65108:IJX65109 ITT65108:ITT65109 JDP65108:JDP65109 JNL65108:JNL65109 JXH65108:JXH65109 KHD65108:KHD65109 KQZ65108:KQZ65109 LAV65108:LAV65109 LKR65108:LKR65109 LUN65108:LUN65109 MEJ65108:MEJ65109 MOF65108:MOF65109 MYB65108:MYB65109 NHX65108:NHX65109 NRT65108:NRT65109 OBP65108:OBP65109 OLL65108:OLL65109 OVH65108:OVH65109 PFD65108:PFD65109 POZ65108:POZ65109 PYV65108:PYV65109 QIR65108:QIR65109 QSN65108:QSN65109 RCJ65108:RCJ65109 RMF65108:RMF65109 RWB65108:RWB65109 SFX65108:SFX65109 SPT65108:SPT65109 SZP65108:SZP65109 TJL65108:TJL65109 TTH65108:TTH65109 UDD65108:UDD65109 UMZ65108:UMZ65109 UWV65108:UWV65109 VGR65108:VGR65109 VQN65108:VQN65109 WAJ65108:WAJ65109 WKF65108:WKF65109 WUB65108:WUB65109 HP130644:HP130645 RL130644:RL130645 ABH130644:ABH130645 ALD130644:ALD130645 AUZ130644:AUZ130645 BEV130644:BEV130645 BOR130644:BOR130645 BYN130644:BYN130645 CIJ130644:CIJ130645 CSF130644:CSF130645 DCB130644:DCB130645 DLX130644:DLX130645 DVT130644:DVT130645 EFP130644:EFP130645 EPL130644:EPL130645 EZH130644:EZH130645 FJD130644:FJD130645 FSZ130644:FSZ130645 GCV130644:GCV130645 GMR130644:GMR130645 GWN130644:GWN130645 HGJ130644:HGJ130645 HQF130644:HQF130645 IAB130644:IAB130645 IJX130644:IJX130645 ITT130644:ITT130645 JDP130644:JDP130645 JNL130644:JNL130645 JXH130644:JXH130645 KHD130644:KHD130645 KQZ130644:KQZ130645 LAV130644:LAV130645 LKR130644:LKR130645 LUN130644:LUN130645 MEJ130644:MEJ130645 MOF130644:MOF130645 MYB130644:MYB130645 NHX130644:NHX130645 NRT130644:NRT130645 OBP130644:OBP130645 OLL130644:OLL130645 OVH130644:OVH130645 PFD130644:PFD130645 POZ130644:POZ130645 PYV130644:PYV130645 QIR130644:QIR130645 QSN130644:QSN130645 RCJ130644:RCJ130645 RMF130644:RMF130645 RWB130644:RWB130645 SFX130644:SFX130645 SPT130644:SPT130645 SZP130644:SZP130645 TJL130644:TJL130645 TTH130644:TTH130645 UDD130644:UDD130645 UMZ130644:UMZ130645 UWV130644:UWV130645 VGR130644:VGR130645 VQN130644:VQN130645 WAJ130644:WAJ130645 WKF130644:WKF130645 WUB130644:WUB130645 HP196180:HP196181 RL196180:RL196181 ABH196180:ABH196181 ALD196180:ALD196181 AUZ196180:AUZ196181 BEV196180:BEV196181 BOR196180:BOR196181 BYN196180:BYN196181 CIJ196180:CIJ196181 CSF196180:CSF196181 DCB196180:DCB196181 DLX196180:DLX196181 DVT196180:DVT196181 EFP196180:EFP196181 EPL196180:EPL196181 EZH196180:EZH196181 FJD196180:FJD196181 FSZ196180:FSZ196181 GCV196180:GCV196181 GMR196180:GMR196181 GWN196180:GWN196181 HGJ196180:HGJ196181 HQF196180:HQF196181 IAB196180:IAB196181 IJX196180:IJX196181 ITT196180:ITT196181 JDP196180:JDP196181 JNL196180:JNL196181 JXH196180:JXH196181 KHD196180:KHD196181 KQZ196180:KQZ196181 LAV196180:LAV196181 LKR196180:LKR196181 LUN196180:LUN196181 MEJ196180:MEJ196181 MOF196180:MOF196181 MYB196180:MYB196181 NHX196180:NHX196181 NRT196180:NRT196181 OBP196180:OBP196181 OLL196180:OLL196181 OVH196180:OVH196181 PFD196180:PFD196181 POZ196180:POZ196181 PYV196180:PYV196181 QIR196180:QIR196181 QSN196180:QSN196181 RCJ196180:RCJ196181 RMF196180:RMF196181 RWB196180:RWB196181 SFX196180:SFX196181 SPT196180:SPT196181 SZP196180:SZP196181 TJL196180:TJL196181 TTH196180:TTH196181 UDD196180:UDD196181 UMZ196180:UMZ196181 UWV196180:UWV196181 VGR196180:VGR196181 VQN196180:VQN196181 WAJ196180:WAJ196181 WKF196180:WKF196181 WUB196180:WUB196181 HP261716:HP261717 RL261716:RL261717 ABH261716:ABH261717 ALD261716:ALD261717 AUZ261716:AUZ261717 BEV261716:BEV261717 BOR261716:BOR261717 BYN261716:BYN261717 CIJ261716:CIJ261717 CSF261716:CSF261717 DCB261716:DCB261717 DLX261716:DLX261717 DVT261716:DVT261717 EFP261716:EFP261717 EPL261716:EPL261717 EZH261716:EZH261717 FJD261716:FJD261717 FSZ261716:FSZ261717 GCV261716:GCV261717 GMR261716:GMR261717 GWN261716:GWN261717 HGJ261716:HGJ261717 HQF261716:HQF261717 IAB261716:IAB261717 IJX261716:IJX261717 ITT261716:ITT261717 JDP261716:JDP261717 JNL261716:JNL261717 JXH261716:JXH261717 KHD261716:KHD261717 KQZ261716:KQZ261717 LAV261716:LAV261717 LKR261716:LKR261717 LUN261716:LUN261717 MEJ261716:MEJ261717 MOF261716:MOF261717 MYB261716:MYB261717 NHX261716:NHX261717 NRT261716:NRT261717 OBP261716:OBP261717 OLL261716:OLL261717 OVH261716:OVH261717 PFD261716:PFD261717 POZ261716:POZ261717 PYV261716:PYV261717 QIR261716:QIR261717 QSN261716:QSN261717 RCJ261716:RCJ261717 RMF261716:RMF261717 RWB261716:RWB261717 SFX261716:SFX261717 SPT261716:SPT261717 SZP261716:SZP261717 TJL261716:TJL261717 TTH261716:TTH261717 UDD261716:UDD261717 UMZ261716:UMZ261717 UWV261716:UWV261717 VGR261716:VGR261717 VQN261716:VQN261717 WAJ261716:WAJ261717 WKF261716:WKF261717 WUB261716:WUB261717 HP327252:HP327253 RL327252:RL327253 ABH327252:ABH327253 ALD327252:ALD327253 AUZ327252:AUZ327253 BEV327252:BEV327253 BOR327252:BOR327253 BYN327252:BYN327253 CIJ327252:CIJ327253 CSF327252:CSF327253 DCB327252:DCB327253 DLX327252:DLX327253 DVT327252:DVT327253 EFP327252:EFP327253 EPL327252:EPL327253 EZH327252:EZH327253 FJD327252:FJD327253 FSZ327252:FSZ327253 GCV327252:GCV327253 GMR327252:GMR327253 GWN327252:GWN327253 HGJ327252:HGJ327253 HQF327252:HQF327253 IAB327252:IAB327253 IJX327252:IJX327253 ITT327252:ITT327253 JDP327252:JDP327253 JNL327252:JNL327253 JXH327252:JXH327253 KHD327252:KHD327253 KQZ327252:KQZ327253 LAV327252:LAV327253 LKR327252:LKR327253 LUN327252:LUN327253 MEJ327252:MEJ327253 MOF327252:MOF327253 MYB327252:MYB327253 NHX327252:NHX327253 NRT327252:NRT327253 OBP327252:OBP327253 OLL327252:OLL327253 OVH327252:OVH327253 PFD327252:PFD327253 POZ327252:POZ327253 PYV327252:PYV327253 QIR327252:QIR327253 QSN327252:QSN327253 RCJ327252:RCJ327253 RMF327252:RMF327253 RWB327252:RWB327253 SFX327252:SFX327253 SPT327252:SPT327253 SZP327252:SZP327253 TJL327252:TJL327253 TTH327252:TTH327253 UDD327252:UDD327253 UMZ327252:UMZ327253 UWV327252:UWV327253 VGR327252:VGR327253 VQN327252:VQN327253 WAJ327252:WAJ327253 WKF327252:WKF327253 WUB327252:WUB327253 HP392788:HP392789 RL392788:RL392789 ABH392788:ABH392789 ALD392788:ALD392789 AUZ392788:AUZ392789 BEV392788:BEV392789 BOR392788:BOR392789 BYN392788:BYN392789 CIJ392788:CIJ392789 CSF392788:CSF392789 DCB392788:DCB392789 DLX392788:DLX392789 DVT392788:DVT392789 EFP392788:EFP392789 EPL392788:EPL392789 EZH392788:EZH392789 FJD392788:FJD392789 FSZ392788:FSZ392789 GCV392788:GCV392789 GMR392788:GMR392789 GWN392788:GWN392789 HGJ392788:HGJ392789 HQF392788:HQF392789 IAB392788:IAB392789 IJX392788:IJX392789 ITT392788:ITT392789 JDP392788:JDP392789 JNL392788:JNL392789 JXH392788:JXH392789 KHD392788:KHD392789 KQZ392788:KQZ392789 LAV392788:LAV392789 LKR392788:LKR392789 LUN392788:LUN392789 MEJ392788:MEJ392789 MOF392788:MOF392789 MYB392788:MYB392789 NHX392788:NHX392789 NRT392788:NRT392789 OBP392788:OBP392789 OLL392788:OLL392789 OVH392788:OVH392789 PFD392788:PFD392789 POZ392788:POZ392789 PYV392788:PYV392789 QIR392788:QIR392789 QSN392788:QSN392789 RCJ392788:RCJ392789 RMF392788:RMF392789 RWB392788:RWB392789 SFX392788:SFX392789 SPT392788:SPT392789 SZP392788:SZP392789 TJL392788:TJL392789 TTH392788:TTH392789 UDD392788:UDD392789 UMZ392788:UMZ392789 UWV392788:UWV392789 VGR392788:VGR392789 VQN392788:VQN392789 WAJ392788:WAJ392789 WKF392788:WKF392789 WUB392788:WUB392789 HP458324:HP458325 RL458324:RL458325 ABH458324:ABH458325 ALD458324:ALD458325 AUZ458324:AUZ458325 BEV458324:BEV458325 BOR458324:BOR458325 BYN458324:BYN458325 CIJ458324:CIJ458325 CSF458324:CSF458325 DCB458324:DCB458325 DLX458324:DLX458325 DVT458324:DVT458325 EFP458324:EFP458325 EPL458324:EPL458325 EZH458324:EZH458325 FJD458324:FJD458325 FSZ458324:FSZ458325 GCV458324:GCV458325 GMR458324:GMR458325 GWN458324:GWN458325 HGJ458324:HGJ458325 HQF458324:HQF458325 IAB458324:IAB458325 IJX458324:IJX458325 ITT458324:ITT458325 JDP458324:JDP458325 JNL458324:JNL458325 JXH458324:JXH458325 KHD458324:KHD458325 KQZ458324:KQZ458325 LAV458324:LAV458325 LKR458324:LKR458325 LUN458324:LUN458325 MEJ458324:MEJ458325 MOF458324:MOF458325 MYB458324:MYB458325 NHX458324:NHX458325 NRT458324:NRT458325 OBP458324:OBP458325 OLL458324:OLL458325 OVH458324:OVH458325 PFD458324:PFD458325 POZ458324:POZ458325 PYV458324:PYV458325 QIR458324:QIR458325 QSN458324:QSN458325 RCJ458324:RCJ458325 RMF458324:RMF458325 RWB458324:RWB458325 SFX458324:SFX458325 SPT458324:SPT458325 SZP458324:SZP458325 TJL458324:TJL458325 TTH458324:TTH458325 UDD458324:UDD458325 UMZ458324:UMZ458325 UWV458324:UWV458325 VGR458324:VGR458325 VQN458324:VQN458325 WAJ458324:WAJ458325 WKF458324:WKF458325 WUB458324:WUB458325 HP523860:HP523861 RL523860:RL523861 ABH523860:ABH523861 ALD523860:ALD523861 AUZ523860:AUZ523861 BEV523860:BEV523861 BOR523860:BOR523861 BYN523860:BYN523861 CIJ523860:CIJ523861 CSF523860:CSF523861 DCB523860:DCB523861 DLX523860:DLX523861 DVT523860:DVT523861 EFP523860:EFP523861 EPL523860:EPL523861 EZH523860:EZH523861 FJD523860:FJD523861 FSZ523860:FSZ523861 GCV523860:GCV523861 GMR523860:GMR523861 GWN523860:GWN523861 HGJ523860:HGJ523861 HQF523860:HQF523861 IAB523860:IAB523861 IJX523860:IJX523861 ITT523860:ITT523861 JDP523860:JDP523861 JNL523860:JNL523861 JXH523860:JXH523861 KHD523860:KHD523861 KQZ523860:KQZ523861 LAV523860:LAV523861 LKR523860:LKR523861 LUN523860:LUN523861 MEJ523860:MEJ523861 MOF523860:MOF523861 MYB523860:MYB523861 NHX523860:NHX523861 NRT523860:NRT523861 OBP523860:OBP523861 OLL523860:OLL523861 OVH523860:OVH523861 PFD523860:PFD523861 POZ523860:POZ523861 PYV523860:PYV523861 QIR523860:QIR523861 QSN523860:QSN523861 RCJ523860:RCJ523861 RMF523860:RMF523861 RWB523860:RWB523861 SFX523860:SFX523861 SPT523860:SPT523861 SZP523860:SZP523861 TJL523860:TJL523861 TTH523860:TTH523861 UDD523860:UDD523861 UMZ523860:UMZ523861 UWV523860:UWV523861 VGR523860:VGR523861 VQN523860:VQN523861 WAJ523860:WAJ523861 WKF523860:WKF523861 WUB523860:WUB523861 HP589396:HP589397 RL589396:RL589397 ABH589396:ABH589397 ALD589396:ALD589397 AUZ589396:AUZ589397 BEV589396:BEV589397 BOR589396:BOR589397 BYN589396:BYN589397 CIJ589396:CIJ589397 CSF589396:CSF589397 DCB589396:DCB589397 DLX589396:DLX589397 DVT589396:DVT589397 EFP589396:EFP589397 EPL589396:EPL589397 EZH589396:EZH589397 FJD589396:FJD589397 FSZ589396:FSZ589397 GCV589396:GCV589397 GMR589396:GMR589397 GWN589396:GWN589397 HGJ589396:HGJ589397 HQF589396:HQF589397 IAB589396:IAB589397 IJX589396:IJX589397 ITT589396:ITT589397 JDP589396:JDP589397 JNL589396:JNL589397 JXH589396:JXH589397 KHD589396:KHD589397 KQZ589396:KQZ589397 LAV589396:LAV589397 LKR589396:LKR589397 LUN589396:LUN589397 MEJ589396:MEJ589397 MOF589396:MOF589397 MYB589396:MYB589397 NHX589396:NHX589397 NRT589396:NRT589397 OBP589396:OBP589397 OLL589396:OLL589397 OVH589396:OVH589397 PFD589396:PFD589397 POZ589396:POZ589397 PYV589396:PYV589397 QIR589396:QIR589397 QSN589396:QSN589397 RCJ589396:RCJ589397 RMF589396:RMF589397 RWB589396:RWB589397 SFX589396:SFX589397 SPT589396:SPT589397 SZP589396:SZP589397 TJL589396:TJL589397 TTH589396:TTH589397 UDD589396:UDD589397 UMZ589396:UMZ589397 UWV589396:UWV589397 VGR589396:VGR589397 VQN589396:VQN589397 WAJ589396:WAJ589397 WKF589396:WKF589397 WUB589396:WUB589397 HP654932:HP654933 RL654932:RL654933 ABH654932:ABH654933 ALD654932:ALD654933 AUZ654932:AUZ654933 BEV654932:BEV654933 BOR654932:BOR654933 BYN654932:BYN654933 CIJ654932:CIJ654933 CSF654932:CSF654933 DCB654932:DCB654933 DLX654932:DLX654933 DVT654932:DVT654933 EFP654932:EFP654933 EPL654932:EPL654933 EZH654932:EZH654933 FJD654932:FJD654933 FSZ654932:FSZ654933 GCV654932:GCV654933 GMR654932:GMR654933 GWN654932:GWN654933 HGJ654932:HGJ654933 HQF654932:HQF654933 IAB654932:IAB654933 IJX654932:IJX654933 ITT654932:ITT654933 JDP654932:JDP654933 JNL654932:JNL654933 JXH654932:JXH654933 KHD654932:KHD654933 KQZ654932:KQZ654933 LAV654932:LAV654933 LKR654932:LKR654933 LUN654932:LUN654933 MEJ654932:MEJ654933 MOF654932:MOF654933 MYB654932:MYB654933 NHX654932:NHX654933 NRT654932:NRT654933 OBP654932:OBP654933 OLL654932:OLL654933 OVH654932:OVH654933 PFD654932:PFD654933 POZ654932:POZ654933 PYV654932:PYV654933 QIR654932:QIR654933 QSN654932:QSN654933 RCJ654932:RCJ654933 RMF654932:RMF654933 RWB654932:RWB654933 SFX654932:SFX654933 SPT654932:SPT654933 SZP654932:SZP654933 TJL654932:TJL654933 TTH654932:TTH654933 UDD654932:UDD654933 UMZ654932:UMZ654933 UWV654932:UWV654933 VGR654932:VGR654933 VQN654932:VQN654933 WAJ654932:WAJ654933 WKF654932:WKF654933 WUB654932:WUB654933 HP720468:HP720469 RL720468:RL720469 ABH720468:ABH720469 ALD720468:ALD720469 AUZ720468:AUZ720469 BEV720468:BEV720469 BOR720468:BOR720469 BYN720468:BYN720469 CIJ720468:CIJ720469 CSF720468:CSF720469 DCB720468:DCB720469 DLX720468:DLX720469 DVT720468:DVT720469 EFP720468:EFP720469 EPL720468:EPL720469 EZH720468:EZH720469 FJD720468:FJD720469 FSZ720468:FSZ720469 GCV720468:GCV720469 GMR720468:GMR720469 GWN720468:GWN720469 HGJ720468:HGJ720469 HQF720468:HQF720469 IAB720468:IAB720469 IJX720468:IJX720469 ITT720468:ITT720469 JDP720468:JDP720469 JNL720468:JNL720469 JXH720468:JXH720469 KHD720468:KHD720469 KQZ720468:KQZ720469 LAV720468:LAV720469 LKR720468:LKR720469 LUN720468:LUN720469 MEJ720468:MEJ720469 MOF720468:MOF720469 MYB720468:MYB720469 NHX720468:NHX720469 NRT720468:NRT720469 OBP720468:OBP720469 OLL720468:OLL720469 OVH720468:OVH720469 PFD720468:PFD720469 POZ720468:POZ720469 PYV720468:PYV720469 QIR720468:QIR720469 QSN720468:QSN720469 RCJ720468:RCJ720469 RMF720468:RMF720469 RWB720468:RWB720469 SFX720468:SFX720469 SPT720468:SPT720469 SZP720468:SZP720469 TJL720468:TJL720469 TTH720468:TTH720469 UDD720468:UDD720469 UMZ720468:UMZ720469 UWV720468:UWV720469 VGR720468:VGR720469 VQN720468:VQN720469 WAJ720468:WAJ720469 WKF720468:WKF720469 WUB720468:WUB720469 HP786004:HP786005 RL786004:RL786005 ABH786004:ABH786005 ALD786004:ALD786005 AUZ786004:AUZ786005 BEV786004:BEV786005 BOR786004:BOR786005 BYN786004:BYN786005 CIJ786004:CIJ786005 CSF786004:CSF786005 DCB786004:DCB786005 DLX786004:DLX786005 DVT786004:DVT786005 EFP786004:EFP786005 EPL786004:EPL786005 EZH786004:EZH786005 FJD786004:FJD786005 FSZ786004:FSZ786005 GCV786004:GCV786005 GMR786004:GMR786005 GWN786004:GWN786005 HGJ786004:HGJ786005 HQF786004:HQF786005 IAB786004:IAB786005 IJX786004:IJX786005 ITT786004:ITT786005 JDP786004:JDP786005 JNL786004:JNL786005 JXH786004:JXH786005 KHD786004:KHD786005 KQZ786004:KQZ786005 LAV786004:LAV786005 LKR786004:LKR786005 LUN786004:LUN786005 MEJ786004:MEJ786005 MOF786004:MOF786005 MYB786004:MYB786005 NHX786004:NHX786005 NRT786004:NRT786005 OBP786004:OBP786005 OLL786004:OLL786005 OVH786004:OVH786005 PFD786004:PFD786005 POZ786004:POZ786005 PYV786004:PYV786005 QIR786004:QIR786005 QSN786004:QSN786005 RCJ786004:RCJ786005 RMF786004:RMF786005 RWB786004:RWB786005 SFX786004:SFX786005 SPT786004:SPT786005 SZP786004:SZP786005 TJL786004:TJL786005 TTH786004:TTH786005 UDD786004:UDD786005 UMZ786004:UMZ786005 UWV786004:UWV786005 VGR786004:VGR786005 VQN786004:VQN786005 WAJ786004:WAJ786005 WKF786004:WKF786005 WUB786004:WUB786005 HP851540:HP851541 RL851540:RL851541 ABH851540:ABH851541 ALD851540:ALD851541 AUZ851540:AUZ851541 BEV851540:BEV851541 BOR851540:BOR851541 BYN851540:BYN851541 CIJ851540:CIJ851541 CSF851540:CSF851541 DCB851540:DCB851541 DLX851540:DLX851541 DVT851540:DVT851541 EFP851540:EFP851541 EPL851540:EPL851541 EZH851540:EZH851541 FJD851540:FJD851541 FSZ851540:FSZ851541 GCV851540:GCV851541 GMR851540:GMR851541 GWN851540:GWN851541 HGJ851540:HGJ851541 HQF851540:HQF851541 IAB851540:IAB851541 IJX851540:IJX851541 ITT851540:ITT851541 JDP851540:JDP851541 JNL851540:JNL851541 JXH851540:JXH851541 KHD851540:KHD851541 KQZ851540:KQZ851541 LAV851540:LAV851541 LKR851540:LKR851541 LUN851540:LUN851541 MEJ851540:MEJ851541 MOF851540:MOF851541 MYB851540:MYB851541 NHX851540:NHX851541 NRT851540:NRT851541 OBP851540:OBP851541 OLL851540:OLL851541 OVH851540:OVH851541 PFD851540:PFD851541 POZ851540:POZ851541 PYV851540:PYV851541 QIR851540:QIR851541 QSN851540:QSN851541 RCJ851540:RCJ851541 RMF851540:RMF851541 RWB851540:RWB851541 SFX851540:SFX851541 SPT851540:SPT851541 SZP851540:SZP851541 TJL851540:TJL851541 TTH851540:TTH851541 UDD851540:UDD851541 UMZ851540:UMZ851541 UWV851540:UWV851541 VGR851540:VGR851541 VQN851540:VQN851541 WAJ851540:WAJ851541 WKF851540:WKF851541 WUB851540:WUB851541 HP917076:HP917077 RL917076:RL917077 ABH917076:ABH917077 ALD917076:ALD917077 AUZ917076:AUZ917077 BEV917076:BEV917077 BOR917076:BOR917077 BYN917076:BYN917077 CIJ917076:CIJ917077 CSF917076:CSF917077 DCB917076:DCB917077 DLX917076:DLX917077 DVT917076:DVT917077 EFP917076:EFP917077 EPL917076:EPL917077 EZH917076:EZH917077 FJD917076:FJD917077 FSZ917076:FSZ917077 GCV917076:GCV917077 GMR917076:GMR917077 GWN917076:GWN917077 HGJ917076:HGJ917077 HQF917076:HQF917077 IAB917076:IAB917077 IJX917076:IJX917077 ITT917076:ITT917077 JDP917076:JDP917077 JNL917076:JNL917077 JXH917076:JXH917077 KHD917076:KHD917077 KQZ917076:KQZ917077 LAV917076:LAV917077 LKR917076:LKR917077 LUN917076:LUN917077 MEJ917076:MEJ917077 MOF917076:MOF917077 MYB917076:MYB917077 NHX917076:NHX917077 NRT917076:NRT917077 OBP917076:OBP917077 OLL917076:OLL917077 OVH917076:OVH917077 PFD917076:PFD917077 POZ917076:POZ917077 PYV917076:PYV917077 QIR917076:QIR917077 QSN917076:QSN917077 RCJ917076:RCJ917077 RMF917076:RMF917077 RWB917076:RWB917077 SFX917076:SFX917077 SPT917076:SPT917077 SZP917076:SZP917077 TJL917076:TJL917077 TTH917076:TTH917077 UDD917076:UDD917077 UMZ917076:UMZ917077 UWV917076:UWV917077 VGR917076:VGR917077 VQN917076:VQN917077 WAJ917076:WAJ917077 WKF917076:WKF917077 WUB917076:WUB917077 HP982612:HP982613 RL982612:RL982613 ABH982612:ABH982613 ALD982612:ALD982613 AUZ982612:AUZ982613 BEV982612:BEV982613 BOR982612:BOR982613 BYN982612:BYN982613 CIJ982612:CIJ982613 CSF982612:CSF982613 DCB982612:DCB982613 DLX982612:DLX982613 DVT982612:DVT982613 EFP982612:EFP982613 EPL982612:EPL982613 EZH982612:EZH982613 FJD982612:FJD982613 FSZ982612:FSZ982613 GCV982612:GCV982613 GMR982612:GMR982613 GWN982612:GWN982613 HGJ982612:HGJ982613 HQF982612:HQF982613 IAB982612:IAB982613 IJX982612:IJX982613 ITT982612:ITT982613 JDP982612:JDP982613 JNL982612:JNL982613 JXH982612:JXH982613 KHD982612:KHD982613 KQZ982612:KQZ982613 LAV982612:LAV982613 LKR982612:LKR982613 LUN982612:LUN982613 MEJ982612:MEJ982613 MOF982612:MOF982613 MYB982612:MYB982613 NHX982612:NHX982613 NRT982612:NRT982613 OBP982612:OBP982613 OLL982612:OLL982613 OVH982612:OVH982613 PFD982612:PFD982613 POZ982612:POZ982613 PYV982612:PYV982613 QIR982612:QIR982613 QSN982612:QSN982613 RCJ982612:RCJ982613 RMF982612:RMF982613 RWB982612:RWB982613 SFX982612:SFX982613 SPT982612:SPT982613 SZP982612:SZP982613 TJL982612:TJL982613 TTH982612:TTH982613 UDD982612:UDD982613 UMZ982612:UMZ982613 UWV982612:UWV982613 VGR982612:VGR982613 VQN982612:VQN982613 WAJ982612:WAJ982613 WKF982612:WKF982613 WTY10 WKC10 WAG10 VQK10 VGO10 UWS10 UMW10 UDA10 TTE10 TJI10 SZM10 SPQ10 SFU10 RVY10 RMC10 RCG10 QSK10 QIO10 PYS10 POW10 PFA10 OVE10 OLI10 OBM10 NRQ10 NHU10 MXY10 MOC10 MEG10 LUK10 LKO10 LAS10 KQW10 KHA10 JXE10 JNI10 JDM10 ITQ10 IJU10 HZY10 HQC10 HGG10 GWK10 GMO10 GCS10 FSW10 FJA10 EZE10 EPI10 EFM10 DVQ10 DLU10 DBY10 CSC10 CIG10 BYK10 BOO10 BES10 AUW10 ALA10 ABE10 RI10 HM10" xr:uid="{00000000-0002-0000-0100-000008000000}"/>
  </dataValidations>
  <printOptions horizontalCentered="1"/>
  <pageMargins left="0" right="0" top="0.78740157480314965" bottom="0.78740157480314965" header="0.31496062992125984" footer="0.31496062992125984"/>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Incendio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Alvarado</dc:creator>
  <cp:lastModifiedBy>Mayra Alejandra Granados Perez</cp:lastModifiedBy>
  <cp:lastPrinted>2017-02-01T22:50:08Z</cp:lastPrinted>
  <dcterms:created xsi:type="dcterms:W3CDTF">2015-11-06T17:11:57Z</dcterms:created>
  <dcterms:modified xsi:type="dcterms:W3CDTF">2021-01-06T14:52:08Z</dcterms:modified>
</cp:coreProperties>
</file>